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curement\Contracts and Spend\Contracts Register\Published\"/>
    </mc:Choice>
  </mc:AlternateContent>
  <xr:revisionPtr revIDLastSave="0" documentId="13_ncr:1_{47262E0D-BDB9-4998-A19A-C111E0F2C0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er" sheetId="3" r:id="rId1"/>
  </sheets>
  <definedNames>
    <definedName name="_xlnm._FilterDatabase" localSheetId="0" hidden="1">Register!$A$3:$BU$106</definedName>
    <definedName name="LastEdit" localSheetId="0">Register!#REF!</definedName>
    <definedName name="Re" localSheetId="0">Register!#REF!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3" l="1"/>
  <c r="H45" i="3"/>
  <c r="I2" i="3"/>
</calcChain>
</file>

<file path=xl/sharedStrings.xml><?xml version="1.0" encoding="utf-8"?>
<sst xmlns="http://schemas.openxmlformats.org/spreadsheetml/2006/main" count="751" uniqueCount="385">
  <si>
    <t>Downland Water Management</t>
  </si>
  <si>
    <t>Estates</t>
  </si>
  <si>
    <t>05539899</t>
  </si>
  <si>
    <t>Houseman Water Hygiene Specialist Ltd, 19 Clifftown Road, Southend, Essex</t>
  </si>
  <si>
    <t>SS1 1AB</t>
  </si>
  <si>
    <t>Small</t>
  </si>
  <si>
    <t>Start Date</t>
  </si>
  <si>
    <t>Extension available (mths)</t>
  </si>
  <si>
    <t>Estimated Total Sum</t>
  </si>
  <si>
    <t>Service Area</t>
  </si>
  <si>
    <t>Company Number</t>
  </si>
  <si>
    <t>Supplier</t>
  </si>
  <si>
    <t>Post Code</t>
  </si>
  <si>
    <t>Customer First</t>
  </si>
  <si>
    <t>HP2 7DX</t>
  </si>
  <si>
    <t>Property and Asset Management</t>
  </si>
  <si>
    <t>Data Management Services</t>
  </si>
  <si>
    <t>12 Months</t>
  </si>
  <si>
    <t>S72 8AY</t>
  </si>
  <si>
    <t>Corporate Services</t>
  </si>
  <si>
    <t>SW1X 7HN</t>
  </si>
  <si>
    <t>Electronic payment products and services</t>
  </si>
  <si>
    <t>02933191</t>
  </si>
  <si>
    <t>HR1 3SE</t>
  </si>
  <si>
    <t>24 months</t>
  </si>
  <si>
    <t>EC2Y5AU</t>
  </si>
  <si>
    <t>BN21 3XE</t>
  </si>
  <si>
    <t>Insurance Broker Services</t>
  </si>
  <si>
    <t>G2 7AT</t>
  </si>
  <si>
    <t>IT</t>
  </si>
  <si>
    <t>968498</t>
  </si>
  <si>
    <t>AI Omni Channel Citizen Engagement Platform – software services</t>
  </si>
  <si>
    <t>11346801</t>
  </si>
  <si>
    <t>RG24 8AG</t>
  </si>
  <si>
    <t>Charity Number: 1181888</t>
  </si>
  <si>
    <t>BN2 3DN</t>
  </si>
  <si>
    <t>2733048</t>
  </si>
  <si>
    <t>Lawson Queay Chartered Surveyors</t>
  </si>
  <si>
    <t>BN21 4SH</t>
  </si>
  <si>
    <t>Treasury Management Consultancy Services</t>
  </si>
  <si>
    <t>2652033</t>
  </si>
  <si>
    <t>EC2V 7NQ</t>
  </si>
  <si>
    <t>09914106</t>
  </si>
  <si>
    <t>Homes First</t>
  </si>
  <si>
    <t>03400365</t>
  </si>
  <si>
    <t>MER2 4NZ</t>
  </si>
  <si>
    <t>04418615</t>
  </si>
  <si>
    <t>ST4 6SR</t>
  </si>
  <si>
    <t>RentSense Data Analytical Services</t>
  </si>
  <si>
    <t>04546648</t>
  </si>
  <si>
    <t>M1 3LD</t>
  </si>
  <si>
    <t>BN5 9XQ</t>
  </si>
  <si>
    <t>00442696</t>
  </si>
  <si>
    <t>TF2 7NB</t>
  </si>
  <si>
    <t>N/A</t>
  </si>
  <si>
    <t>Yes</t>
  </si>
  <si>
    <t>Visit Eastbourne Website</t>
  </si>
  <si>
    <t>BN21 3PF</t>
  </si>
  <si>
    <t xml:space="preserve">Web Hosting Services: e-Tourism Solution: Support and Hosting </t>
  </si>
  <si>
    <t>Tourism &amp; Enterprise</t>
  </si>
  <si>
    <t>03490987</t>
  </si>
  <si>
    <t>L3 9QJ</t>
  </si>
  <si>
    <t>04305487</t>
  </si>
  <si>
    <t>B3 2JR</t>
  </si>
  <si>
    <t>B1847798</t>
  </si>
  <si>
    <t>BN7 2NR</t>
  </si>
  <si>
    <t>Cash Collection</t>
  </si>
  <si>
    <t>Banking Contract</t>
  </si>
  <si>
    <t>00002065</t>
  </si>
  <si>
    <t>CM20 9GY</t>
  </si>
  <si>
    <t>BN1 6SB</t>
  </si>
  <si>
    <t>Neighbourhood First</t>
  </si>
  <si>
    <t>Projects Software System Contract</t>
  </si>
  <si>
    <t>002679178</t>
  </si>
  <si>
    <t>NG11 6JS</t>
  </si>
  <si>
    <t>01628868</t>
  </si>
  <si>
    <t>WD17 1JW</t>
  </si>
  <si>
    <t>Public Health Act funerals</t>
  </si>
  <si>
    <t>00041598</t>
  </si>
  <si>
    <t>B73 6AP</t>
  </si>
  <si>
    <t>Property Information Management System</t>
  </si>
  <si>
    <t>01132882575</t>
  </si>
  <si>
    <t>LS11 9YJ</t>
  </si>
  <si>
    <t>03047832</t>
  </si>
  <si>
    <t>BN22 9BN</t>
  </si>
  <si>
    <t>Agency Worker Joint Contract</t>
  </si>
  <si>
    <t>MK5 8HJ</t>
  </si>
  <si>
    <t>Theatre Box Office Ticketing System</t>
  </si>
  <si>
    <t>06220078</t>
  </si>
  <si>
    <t>EC4Y 8EN</t>
  </si>
  <si>
    <t>Cleaning Services - Communal Areas</t>
  </si>
  <si>
    <t>05956392</t>
  </si>
  <si>
    <t>GU24 8HU</t>
  </si>
  <si>
    <t>Insurance - General Property and Commercial Property</t>
  </si>
  <si>
    <t>BR018117</t>
  </si>
  <si>
    <t>M3 £HF</t>
  </si>
  <si>
    <t xml:space="preserve">Insurance - Housing, Liability, Crime
Engineering, Computer, Personal Accident, Motor
</t>
  </si>
  <si>
    <t>BR007985</t>
  </si>
  <si>
    <t>PO15 7JZ</t>
  </si>
  <si>
    <t>Postal Goods and Services Contract</t>
  </si>
  <si>
    <t>Energy Joint Venture</t>
  </si>
  <si>
    <t>SC347921</t>
  </si>
  <si>
    <t>IV30 6AE</t>
  </si>
  <si>
    <t>Electrical Services Term Maintenance - Corporate Landlord</t>
  </si>
  <si>
    <t>01027457</t>
  </si>
  <si>
    <t>BN3 1EG</t>
  </si>
  <si>
    <t>End Date Including Extensions</t>
  </si>
  <si>
    <t>Contract Title</t>
  </si>
  <si>
    <t>Contract Reference Number</t>
  </si>
  <si>
    <t>Ascendant Solutions Ltd</t>
  </si>
  <si>
    <t>TP Health Ltd</t>
  </si>
  <si>
    <t>Safe Water IO Ltd</t>
  </si>
  <si>
    <t xml:space="preserve">Arthur J Gallagher Insurance Brokers Limited </t>
  </si>
  <si>
    <t>NEC Software Solutions</t>
  </si>
  <si>
    <t xml:space="preserve">ICS.AI Ltd                                                                                       </t>
  </si>
  <si>
    <t>Brighton and Hove Independent Mediation Services</t>
  </si>
  <si>
    <t xml:space="preserve">Link Treasury services Limited (T/A Link Group)                                             </t>
  </si>
  <si>
    <t xml:space="preserve">Placecube Limited </t>
  </si>
  <si>
    <t xml:space="preserve">Gas Contract Services Ltd   </t>
  </si>
  <si>
    <t xml:space="preserve">Dukes Baliffs Limited </t>
  </si>
  <si>
    <t xml:space="preserve">Mobysoft Limited    </t>
  </si>
  <si>
    <t>J.T. Mackley &amp; Co. Limited</t>
  </si>
  <si>
    <t xml:space="preserve">Lyreco UK Limited                                                        </t>
  </si>
  <si>
    <t>Houseman ServicesLtd</t>
  </si>
  <si>
    <t>Eastbourne Hospitality Association (EHA)</t>
  </si>
  <si>
    <t>New Mind Internet Consultancy Limited (T/A Simpleview Europe)</t>
  </si>
  <si>
    <t>Marston Holdings Limited</t>
  </si>
  <si>
    <t>Strutt &amp; Parker LLP</t>
  </si>
  <si>
    <t>Lloyds Bank PLC</t>
  </si>
  <si>
    <t>Ideagen Plc</t>
  </si>
  <si>
    <t>Civica UK Ltd</t>
  </si>
  <si>
    <t>Dignity Funerals Ltd t/a Serenity Funeral Directors</t>
  </si>
  <si>
    <t>The Technology Forge Limited</t>
  </si>
  <si>
    <t>GM Monk</t>
  </si>
  <si>
    <t>Matrix</t>
  </si>
  <si>
    <t>Spektrix</t>
  </si>
  <si>
    <t>Just Ask Estate Service Limited</t>
  </si>
  <si>
    <t>Protector Insurance</t>
  </si>
  <si>
    <t>Zurich Insurance plc (UK Branch)</t>
  </si>
  <si>
    <t>Robertson Capital Projects Limited</t>
  </si>
  <si>
    <t>TSS Facilities LTD</t>
  </si>
  <si>
    <t>Local</t>
  </si>
  <si>
    <t>Initial End Date</t>
  </si>
  <si>
    <t>24 Months</t>
  </si>
  <si>
    <t>Occupational Health Services to LDC &amp; EBC</t>
  </si>
  <si>
    <t>29/02/2026</t>
  </si>
  <si>
    <t>Water Hygiene Monitoring Services</t>
  </si>
  <si>
    <t>Regeneration</t>
  </si>
  <si>
    <t>Digital Place for Public Services</t>
  </si>
  <si>
    <t>Enforcement Services and the Collection of Council Tax and Non Domestic Rates</t>
  </si>
  <si>
    <t>Jade Security Services Ltd</t>
  </si>
  <si>
    <t>RG41 5JX</t>
  </si>
  <si>
    <t>03549438</t>
  </si>
  <si>
    <t>Eastbourne Homes - Electricity Supply</t>
  </si>
  <si>
    <t xml:space="preserve">Eastbourne Homes - Gas  Supply </t>
  </si>
  <si>
    <t>Npower</t>
  </si>
  <si>
    <t xml:space="preserve">Npower </t>
  </si>
  <si>
    <t>Total Gas &amp; Power</t>
  </si>
  <si>
    <t xml:space="preserve">Contract for Automation of the Verification and Earnings (VEP) process </t>
  </si>
  <si>
    <t>Delta 4 Services limited</t>
  </si>
  <si>
    <t>WC2H 9JQ</t>
  </si>
  <si>
    <t>60 Months</t>
  </si>
  <si>
    <t>Mears Ltd</t>
  </si>
  <si>
    <t>GL3 4AH</t>
  </si>
  <si>
    <t>2519234</t>
  </si>
  <si>
    <t>Repairs &amp; Maintenance</t>
  </si>
  <si>
    <t xml:space="preserve">Communal Cleaning </t>
  </si>
  <si>
    <t>BSW Building Services Ltd</t>
  </si>
  <si>
    <t>01637144</t>
  </si>
  <si>
    <t>RH17 7NG</t>
  </si>
  <si>
    <t>KT14 7LF</t>
  </si>
  <si>
    <t>Kitchen &amp; Bathrooms Replacement Programme</t>
  </si>
  <si>
    <t>Doors &amp; Windows Replacement Programme</t>
  </si>
  <si>
    <t>Roof Replacement Programme</t>
  </si>
  <si>
    <t>Authority</t>
  </si>
  <si>
    <t>Lewes &amp; Eastbourne</t>
  </si>
  <si>
    <t>Eastbourne</t>
  </si>
  <si>
    <t>Hedley Visick Ltd</t>
  </si>
  <si>
    <t>00632016</t>
  </si>
  <si>
    <t xml:space="preserve">BN20 9RS </t>
  </si>
  <si>
    <t>Sussex Asphalte Ltd</t>
  </si>
  <si>
    <t>06338863</t>
  </si>
  <si>
    <t>BN45 7ED</t>
  </si>
  <si>
    <t>J.Cheesmur &amp; Sons Ltd</t>
  </si>
  <si>
    <t xml:space="preserve">BN8 6JU </t>
  </si>
  <si>
    <t>03565627</t>
  </si>
  <si>
    <t>Lewes</t>
  </si>
  <si>
    <t>CDS Electrical</t>
  </si>
  <si>
    <t>04545594</t>
  </si>
  <si>
    <t>Gas Appliance Servicing, Maintenance and Repairs and Boiler Installations,</t>
  </si>
  <si>
    <t>Environment First</t>
  </si>
  <si>
    <t>Key 2 Vehicle Management Software</t>
  </si>
  <si>
    <t>B77 4RP</t>
  </si>
  <si>
    <t>Jaama Ltd</t>
  </si>
  <si>
    <t>Management Services for Gas Appliance Servicing, Maintenance and Repairs and Boiler Installations,</t>
  </si>
  <si>
    <t>Environmental Health &amp; Licensing System</t>
  </si>
  <si>
    <t>Idox Ltd</t>
  </si>
  <si>
    <t>RG7 4SA</t>
  </si>
  <si>
    <t>02933889</t>
  </si>
  <si>
    <t>Supply of 28 yellow marker buoys</t>
  </si>
  <si>
    <t xml:space="preserve">Cutts Marine Services </t>
  </si>
  <si>
    <t>Development, Investment &amp; Delivery</t>
  </si>
  <si>
    <t>Modular Housing Framework</t>
  </si>
  <si>
    <t xml:space="preserve">Boutique Modern Limited </t>
  </si>
  <si>
    <t>BN9- 0BX</t>
  </si>
  <si>
    <t>Managed workspace - Newhaven Enterprise Centre</t>
  </si>
  <si>
    <t>Let's Do Business (south East) Group Ltd.</t>
  </si>
  <si>
    <t>TN37 6LW</t>
  </si>
  <si>
    <t>Management of Leisure Facilities</t>
  </si>
  <si>
    <t>Management of Newhaven Fort</t>
  </si>
  <si>
    <t xml:space="preserve">Wave Leisure.
</t>
  </si>
  <si>
    <t xml:space="preserve">Electricity Supply </t>
  </si>
  <si>
    <t xml:space="preserve">Gas  Supply </t>
  </si>
  <si>
    <t>Grounds maintenance of parks, recreation grounds and cemeteries</t>
  </si>
  <si>
    <t>Data and Application Solutions – software services</t>
  </si>
  <si>
    <t>Professional Services contract Cavalry Crescent project</t>
  </si>
  <si>
    <t xml:space="preserve">Stationery supplies </t>
  </si>
  <si>
    <t>Downland Water Management, Eastbourne</t>
  </si>
  <si>
    <t>Enforcement Agency services (bailiffs)</t>
  </si>
  <si>
    <t>Management Services for the Downland Farm Estate</t>
  </si>
  <si>
    <t>Insurance - Leaseholder Cover</t>
  </si>
  <si>
    <t>RG1 4PN</t>
  </si>
  <si>
    <t xml:space="preserve">Coastal Protection Works </t>
  </si>
  <si>
    <t>Idox Software Ltd</t>
  </si>
  <si>
    <t>36 Months</t>
  </si>
  <si>
    <t xml:space="preserve">Elections Management System </t>
  </si>
  <si>
    <t>Democratic Services</t>
  </si>
  <si>
    <t xml:space="preserve">Modern Polling Licence </t>
  </si>
  <si>
    <t>Modern Democracy Ltd</t>
  </si>
  <si>
    <t>BT48 7TG</t>
  </si>
  <si>
    <t>NI623698</t>
  </si>
  <si>
    <t>Finance &amp; Performance</t>
  </si>
  <si>
    <t>Refuse Bins</t>
  </si>
  <si>
    <t>Contenur Ltd</t>
  </si>
  <si>
    <t>MGB Plastics</t>
  </si>
  <si>
    <t>L33 7UF</t>
  </si>
  <si>
    <t>3892289</t>
  </si>
  <si>
    <t>S61 4RJ</t>
  </si>
  <si>
    <t>6094735</t>
  </si>
  <si>
    <t>Waste Vehicle Tyres &amp; Associated Services</t>
  </si>
  <si>
    <t xml:space="preserve">Watling Tyres Ltd
</t>
  </si>
  <si>
    <t>CT162NT</t>
  </si>
  <si>
    <t>00842799</t>
  </si>
  <si>
    <t>Waste Management Tracking &amp; Planning Solution</t>
  </si>
  <si>
    <t>Bramble Hub Ltd</t>
  </si>
  <si>
    <t xml:space="preserve">SE1 7SP </t>
  </si>
  <si>
    <t>4136381</t>
  </si>
  <si>
    <t>Fleet Camera System</t>
  </si>
  <si>
    <t>Vision Techniques UK Ltd</t>
  </si>
  <si>
    <t>BB1 5SJ</t>
  </si>
  <si>
    <t>2310700</t>
  </si>
  <si>
    <t>Eastbourne &amp; Lewes</t>
  </si>
  <si>
    <t>Electric Vehicle Charge Point Network</t>
  </si>
  <si>
    <t>Connected Kerb Ltd</t>
  </si>
  <si>
    <t>EC4A 1BL</t>
  </si>
  <si>
    <t>11062616</t>
  </si>
  <si>
    <t>Parts Washer &amp; Waste Oil Collections</t>
  </si>
  <si>
    <t>Safety Kleen</t>
  </si>
  <si>
    <t>TW8 9ES</t>
  </si>
  <si>
    <t>01190039</t>
  </si>
  <si>
    <t>Workshop Coveralls</t>
  </si>
  <si>
    <t>BN41 1PX</t>
  </si>
  <si>
    <t>Johnsons Workwear</t>
  </si>
  <si>
    <t>11863611</t>
  </si>
  <si>
    <t>Housing Benefit Subsidy Testing Services Contract</t>
  </si>
  <si>
    <t>BRANCH &amp; LEE CONSULTING LIMITED</t>
  </si>
  <si>
    <t>Allpay Limited</t>
  </si>
  <si>
    <t>Conflict Resolution Support Services</t>
  </si>
  <si>
    <t>LS29 6JH</t>
  </si>
  <si>
    <t>10038449</t>
  </si>
  <si>
    <t>00258810</t>
  </si>
  <si>
    <t>10344786</t>
  </si>
  <si>
    <t>BN25 4QW</t>
  </si>
  <si>
    <t>SC108909</t>
  </si>
  <si>
    <t>Visitor Experience Consultant</t>
  </si>
  <si>
    <t>6 Months</t>
  </si>
  <si>
    <t>The Visitor Attractions Consultants Ltd</t>
  </si>
  <si>
    <t>09083464</t>
  </si>
  <si>
    <t>PO5 2BX</t>
  </si>
  <si>
    <t>Transformation</t>
  </si>
  <si>
    <t>Organisational Development</t>
  </si>
  <si>
    <t>Electrical Testing &amp; Repair</t>
  </si>
  <si>
    <t>2652032</t>
  </si>
  <si>
    <t xml:space="preserve">Lewes </t>
  </si>
  <si>
    <t>Fire Safety - Extinguishers &amp; Alarms</t>
  </si>
  <si>
    <t>Fire Consultancy Services</t>
  </si>
  <si>
    <t>Fire Safe UK</t>
  </si>
  <si>
    <t>Payments &amp; Income Management Solution</t>
  </si>
  <si>
    <t>48 Months</t>
  </si>
  <si>
    <t>SE1 9LQ</t>
  </si>
  <si>
    <t>Housing &amp; Asset Management System</t>
  </si>
  <si>
    <t>Regulatory Services</t>
  </si>
  <si>
    <t>Workflow360 CRM</t>
  </si>
  <si>
    <t>Financial Management Solution</t>
  </si>
  <si>
    <t>Revenues &amp; Benefits Administration Solution</t>
  </si>
  <si>
    <t>Civica Automation</t>
  </si>
  <si>
    <t>BN21 3TZ</t>
  </si>
  <si>
    <t>13622133</t>
  </si>
  <si>
    <t>Lewes &amp; SEESL ( a company wholly owned by EBC)</t>
  </si>
  <si>
    <t>SEESL ( a company wholly owned by EBC)</t>
  </si>
  <si>
    <t>01027458</t>
  </si>
  <si>
    <t xml:space="preserve">Mechanical Plant Maintenance Contract </t>
  </si>
  <si>
    <t>HVO Fuel</t>
  </si>
  <si>
    <t>Crown Oil Ltd</t>
  </si>
  <si>
    <t>01315556</t>
  </si>
  <si>
    <t>BL9 7HY</t>
  </si>
  <si>
    <t>Cashless Parking</t>
  </si>
  <si>
    <t>Ringo Ltd</t>
  </si>
  <si>
    <t>RG24 8YB</t>
  </si>
  <si>
    <t>03151938</t>
  </si>
  <si>
    <t>1184193</t>
  </si>
  <si>
    <t>Aspen Insurance Uk Ltd</t>
  </si>
  <si>
    <t>EC3M 3BD</t>
  </si>
  <si>
    <t xml:space="preserve">Business Start Up Programme </t>
  </si>
  <si>
    <t>Always Possible Ltd</t>
  </si>
  <si>
    <t>09697258</t>
  </si>
  <si>
    <t>Golf Services</t>
  </si>
  <si>
    <t>Terry Marshall</t>
  </si>
  <si>
    <t>BN2 6UA</t>
  </si>
  <si>
    <t>Ideverde</t>
  </si>
  <si>
    <t>Natural Flood Risk Management</t>
  </si>
  <si>
    <t>Ouse &amp; Adur Rivers Trust</t>
  </si>
  <si>
    <t>RH20 4RP</t>
  </si>
  <si>
    <t>03839870</t>
  </si>
  <si>
    <t>Pritchard Architecture Ltd</t>
  </si>
  <si>
    <t>PO1 3LI</t>
  </si>
  <si>
    <t>10826751</t>
  </si>
  <si>
    <t>Conservation Architect - Newhaven Fort Refurbishment</t>
  </si>
  <si>
    <t>Quantity Surveyor - Fort Road Recreation Ground</t>
  </si>
  <si>
    <t>Betteridge and Milsom Limited</t>
  </si>
  <si>
    <t>CT1 1TU</t>
  </si>
  <si>
    <t>05487591</t>
  </si>
  <si>
    <t>Business Rates Appeals Forecasting</t>
  </si>
  <si>
    <t>Inform CPI Limited</t>
  </si>
  <si>
    <t>05599551</t>
  </si>
  <si>
    <t>EC2V 6AX</t>
  </si>
  <si>
    <t>Revs and Bens – storage solution Software Licences, support and maintenance</t>
  </si>
  <si>
    <t>Structural Engineer - Fort Road Recreation Ground</t>
  </si>
  <si>
    <t>Alan Conisbee &amp; Associates Ltd</t>
  </si>
  <si>
    <t>N1 1DH</t>
  </si>
  <si>
    <t>03958459</t>
  </si>
  <si>
    <t>Civil Engineer - Fort Road Recreation Ground</t>
  </si>
  <si>
    <t>Architectural Services - Fort Road Recreation Ground</t>
  </si>
  <si>
    <t>Kaner Olette Architects</t>
  </si>
  <si>
    <t>TN2 2QX</t>
  </si>
  <si>
    <t>6557620</t>
  </si>
  <si>
    <t>Building Services Engineer - Newhaven Fort Refurbishment</t>
  </si>
  <si>
    <t xml:space="preserve">IWA Consulting Engineers Ltd </t>
  </si>
  <si>
    <t>BN23 6FA</t>
  </si>
  <si>
    <t>01831600</t>
  </si>
  <si>
    <t>Landscape Architect - Fort Road Recreation Ground</t>
  </si>
  <si>
    <t>Terra Firma Consultancy Limited</t>
  </si>
  <si>
    <t>GU32 3QA</t>
  </si>
  <si>
    <t>4049802</t>
  </si>
  <si>
    <t xml:space="preserve">Demolition of the Colonnade, Redoubt Fortress, Royal Parade </t>
  </si>
  <si>
    <t>Best Demolition Ltd</t>
  </si>
  <si>
    <t>TN21 8RA</t>
  </si>
  <si>
    <t>05466610</t>
  </si>
  <si>
    <t>Fire Risk Assesssment</t>
  </si>
  <si>
    <t>Summit Environmental Ltd</t>
  </si>
  <si>
    <t>RH19 3QW</t>
  </si>
  <si>
    <t>11530024</t>
  </si>
  <si>
    <t>Revenue &amp; Benefits Printing and Mailing</t>
  </si>
  <si>
    <t>Virtual Mail Room Ltd</t>
  </si>
  <si>
    <t>TW2 6RB</t>
  </si>
  <si>
    <t>06128647</t>
  </si>
  <si>
    <t xml:space="preserve">Passenger Lift Replacement Flats 1-23 Meeching Court, Fort Road Newhaven </t>
  </si>
  <si>
    <t>Liftworks Ltd</t>
  </si>
  <si>
    <t>ME2 2AU</t>
  </si>
  <si>
    <t>04327176</t>
  </si>
  <si>
    <t>Enabling Works - Newhaven Fort Refurbishment</t>
  </si>
  <si>
    <t>Pilbeam Construction Ltd</t>
  </si>
  <si>
    <t>BN42 4HA</t>
  </si>
  <si>
    <t>08539487</t>
  </si>
  <si>
    <t>HRA Business Consultancy Services</t>
  </si>
  <si>
    <t>Ask For Helen Limited</t>
  </si>
  <si>
    <t>BA14 6FD</t>
  </si>
  <si>
    <t>7924047</t>
  </si>
  <si>
    <t>Employer's Agent Services - Former Co-op at Newhaven Square to a Medical Hub</t>
  </si>
  <si>
    <t>GD Surveyors Ltd</t>
  </si>
  <si>
    <t>TN3 8LE</t>
  </si>
  <si>
    <t>09877012</t>
  </si>
  <si>
    <t>Quadient UK Ltd</t>
  </si>
  <si>
    <t>E15 2GW</t>
  </si>
  <si>
    <t>02658324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</si>
</sst>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#,##0.00;#,##0.00\-"/>
    <numFmt numFmtId="165" formatCode="&quot;£&quot;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8" fillId="0" borderId="0">
      <alignment vertical="top"/>
    </xf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50">
    <xf numFmtId="0" fontId="0" fillId="0" borderId="0" xfId="0"/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5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6" fontId="12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14">
    <cellStyle name="Hyperlink 2" xfId="6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  <cellStyle name="Normal 3 2" xfId="7" xr:uid="{00000000-0005-0000-0000-000005000000}"/>
    <cellStyle name="Normal 3 2 2" xfId="9" xr:uid="{00000000-0005-0000-0000-000006000000}"/>
    <cellStyle name="Normal 3 3" xfId="8" xr:uid="{00000000-0005-0000-0000-000007000000}"/>
    <cellStyle name="Normal 3 4" xfId="5" xr:uid="{00000000-0005-0000-0000-000008000000}"/>
    <cellStyle name="Normal 4" xfId="3" xr:uid="{00000000-0005-0000-0000-000009000000}"/>
    <cellStyle name="Normal 5" xfId="10" xr:uid="{00000000-0005-0000-0000-00000A000000}"/>
    <cellStyle name="Normal 6" xfId="12" xr:uid="{00000000-0005-0000-0000-00000B000000}"/>
    <cellStyle name="Normal 7" xfId="11" xr:uid="{00000000-0005-0000-0000-00000C000000}"/>
    <cellStyle name="Normal 8" xfId="13" xr:uid="{00000000-0005-0000-0000-00000D000000}"/>
  </cellStyles>
  <dxfs count="0"/>
  <tableStyles count="0" defaultTableStyle="TableStyleMedium9" defaultPivotStyle="PivotStyleLight16"/>
  <colors>
    <mruColors>
      <color rgb="FFCCFFFF"/>
      <color rgb="FFFF99CC"/>
      <color rgb="FFFBC69B"/>
      <color rgb="FFFBC08F"/>
      <color rgb="FFFBBA85"/>
      <color rgb="FFFBB881"/>
      <color rgb="FFFAB072"/>
      <color rgb="FFF9A967"/>
      <color rgb="FFF79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U107"/>
  <sheetViews>
    <sheetView tabSelected="1" topLeftCell="A3" zoomScale="70" zoomScaleNormal="70" workbookViewId="0">
      <pane xSplit="4" ySplit="1" topLeftCell="E4" activePane="bottomRight" state="frozen"/>
      <selection pane="topRight" activeCell="C3" sqref="C3"/>
      <selection pane="bottomLeft" activeCell="A4" sqref="A4"/>
      <selection pane="bottomRight" activeCell="A7" sqref="A7"/>
    </sheetView>
  </sheetViews>
  <sheetFormatPr defaultColWidth="17.7265625" defaultRowHeight="13.5" x14ac:dyDescent="0.25"/>
  <cols>
    <col min="1" max="1" width="17.7265625" style="1"/>
    <col min="2" max="2" width="16.26953125" style="1" customWidth="1"/>
    <col min="3" max="3" width="16.90625" style="1" customWidth="1"/>
    <col min="4" max="4" width="27.6328125" style="1" customWidth="1"/>
    <col min="5" max="8" width="17.81640625" style="3" bestFit="1" customWidth="1"/>
    <col min="9" max="9" width="18.90625" style="23" bestFit="1" customWidth="1"/>
    <col min="10" max="10" width="17.7265625" style="5"/>
    <col min="11" max="11" width="17.1796875" style="1" customWidth="1"/>
    <col min="12" max="12" width="17.81640625" style="6" bestFit="1" customWidth="1"/>
    <col min="13" max="13" width="17.7265625" style="3"/>
    <col min="14" max="16384" width="17.7265625" style="1"/>
  </cols>
  <sheetData>
    <row r="2" spans="1:73" ht="94.5" x14ac:dyDescent="0.25">
      <c r="C2" s="1" t="s">
        <v>1</v>
      </c>
      <c r="D2" s="1" t="s">
        <v>0</v>
      </c>
      <c r="E2" s="2">
        <v>41792</v>
      </c>
      <c r="F2" s="2">
        <v>42522</v>
      </c>
      <c r="G2" s="3">
        <v>24</v>
      </c>
      <c r="H2" s="2">
        <v>43252</v>
      </c>
      <c r="I2" s="4" t="e">
        <f>#REF!*#REF!</f>
        <v>#REF!</v>
      </c>
      <c r="J2" s="5" t="s">
        <v>3</v>
      </c>
      <c r="K2" s="1" t="s">
        <v>4</v>
      </c>
      <c r="L2" s="6" t="s">
        <v>2</v>
      </c>
      <c r="M2" s="3" t="s">
        <v>5</v>
      </c>
    </row>
    <row r="3" spans="1:73" s="3" customFormat="1" ht="46.5" customHeight="1" x14ac:dyDescent="0.25">
      <c r="A3" s="7" t="s">
        <v>108</v>
      </c>
      <c r="B3" s="7" t="s">
        <v>174</v>
      </c>
      <c r="C3" s="7" t="s">
        <v>9</v>
      </c>
      <c r="D3" s="7" t="s">
        <v>107</v>
      </c>
      <c r="E3" s="7" t="s">
        <v>6</v>
      </c>
      <c r="F3" s="7" t="s">
        <v>142</v>
      </c>
      <c r="G3" s="7" t="s">
        <v>7</v>
      </c>
      <c r="H3" s="7" t="s">
        <v>106</v>
      </c>
      <c r="I3" s="8" t="s">
        <v>8</v>
      </c>
      <c r="J3" s="9" t="s">
        <v>11</v>
      </c>
      <c r="K3" s="7" t="s">
        <v>12</v>
      </c>
      <c r="L3" s="9" t="s">
        <v>10</v>
      </c>
      <c r="M3" s="7" t="s">
        <v>141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ht="27" x14ac:dyDescent="0.25">
      <c r="A4" s="10"/>
      <c r="B4" s="1" t="s">
        <v>175</v>
      </c>
      <c r="C4" s="11" t="s">
        <v>13</v>
      </c>
      <c r="D4" s="11" t="s">
        <v>16</v>
      </c>
      <c r="E4" s="2">
        <v>45349</v>
      </c>
      <c r="F4" s="12">
        <v>46079</v>
      </c>
      <c r="G4" s="3" t="s">
        <v>17</v>
      </c>
      <c r="H4" s="2">
        <v>46444</v>
      </c>
      <c r="I4" s="4">
        <v>30566</v>
      </c>
      <c r="J4" s="13" t="s">
        <v>109</v>
      </c>
      <c r="K4" s="1" t="s">
        <v>18</v>
      </c>
      <c r="L4" s="6" t="s">
        <v>269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58.5" customHeight="1" x14ac:dyDescent="0.25">
      <c r="B5" s="1" t="s">
        <v>175</v>
      </c>
      <c r="C5" s="11" t="s">
        <v>280</v>
      </c>
      <c r="D5" s="11" t="s">
        <v>144</v>
      </c>
      <c r="E5" s="2">
        <v>44682</v>
      </c>
      <c r="F5" s="2">
        <v>45777</v>
      </c>
      <c r="G5" s="3" t="s">
        <v>17</v>
      </c>
      <c r="H5" s="2">
        <v>46142</v>
      </c>
      <c r="I5" s="4">
        <v>266667</v>
      </c>
      <c r="J5" s="14" t="s">
        <v>110</v>
      </c>
      <c r="K5" s="1" t="s">
        <v>20</v>
      </c>
      <c r="L5" s="6">
        <v>5770728</v>
      </c>
    </row>
    <row r="6" spans="1:73" ht="60.75" customHeight="1" x14ac:dyDescent="0.25">
      <c r="A6" s="10"/>
      <c r="B6" s="1" t="s">
        <v>175</v>
      </c>
      <c r="C6" s="11" t="s">
        <v>231</v>
      </c>
      <c r="D6" s="11" t="s">
        <v>21</v>
      </c>
      <c r="E6" s="2">
        <v>44621</v>
      </c>
      <c r="F6" s="2">
        <v>45350</v>
      </c>
      <c r="G6" s="3" t="s">
        <v>143</v>
      </c>
      <c r="H6" s="2" t="s">
        <v>145</v>
      </c>
      <c r="I6" s="15">
        <v>40000</v>
      </c>
      <c r="J6" s="14" t="s">
        <v>266</v>
      </c>
      <c r="K6" s="1" t="s">
        <v>23</v>
      </c>
      <c r="L6" s="6" t="s">
        <v>22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46.5" customHeight="1" x14ac:dyDescent="0.25">
      <c r="A7" s="10"/>
      <c r="B7" s="1" t="s">
        <v>175</v>
      </c>
      <c r="C7" s="11" t="s">
        <v>15</v>
      </c>
      <c r="D7" s="11" t="s">
        <v>146</v>
      </c>
      <c r="E7" s="2">
        <v>44621</v>
      </c>
      <c r="F7" s="2">
        <v>45716</v>
      </c>
      <c r="G7" s="3" t="s">
        <v>143</v>
      </c>
      <c r="H7" s="2">
        <v>46446</v>
      </c>
      <c r="I7" s="15">
        <v>195280</v>
      </c>
      <c r="J7" s="14" t="s">
        <v>111</v>
      </c>
      <c r="K7" s="1" t="s">
        <v>25</v>
      </c>
      <c r="L7" s="6" t="s">
        <v>271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54" x14ac:dyDescent="0.25">
      <c r="B8" s="1" t="s">
        <v>175</v>
      </c>
      <c r="C8" s="11" t="s">
        <v>231</v>
      </c>
      <c r="D8" s="11" t="s">
        <v>27</v>
      </c>
      <c r="E8" s="2">
        <v>43556</v>
      </c>
      <c r="F8" s="2">
        <v>45382</v>
      </c>
      <c r="G8" s="3" t="s">
        <v>17</v>
      </c>
      <c r="H8" s="2">
        <v>45747</v>
      </c>
      <c r="I8" s="4">
        <v>3500</v>
      </c>
      <c r="J8" s="16" t="s">
        <v>112</v>
      </c>
      <c r="K8" s="1" t="s">
        <v>28</v>
      </c>
      <c r="L8" s="6" t="s">
        <v>273</v>
      </c>
    </row>
    <row r="9" spans="1:73" ht="46.5" customHeight="1" x14ac:dyDescent="0.25">
      <c r="B9" s="1" t="s">
        <v>175</v>
      </c>
      <c r="C9" s="11" t="s">
        <v>231</v>
      </c>
      <c r="D9" s="11" t="s">
        <v>220</v>
      </c>
      <c r="E9" s="2">
        <v>45383</v>
      </c>
      <c r="F9" s="2">
        <v>45747</v>
      </c>
      <c r="G9" s="3" t="s">
        <v>54</v>
      </c>
      <c r="H9" s="2">
        <v>45747</v>
      </c>
      <c r="I9" s="4">
        <v>34375</v>
      </c>
      <c r="J9" s="16" t="s">
        <v>311</v>
      </c>
      <c r="K9" s="1" t="s">
        <v>312</v>
      </c>
      <c r="L9" s="6" t="s">
        <v>310</v>
      </c>
    </row>
    <row r="10" spans="1:73" ht="40.5" x14ac:dyDescent="0.25">
      <c r="B10" s="1" t="s">
        <v>175</v>
      </c>
      <c r="C10" s="11" t="s">
        <v>29</v>
      </c>
      <c r="D10" s="11" t="s">
        <v>214</v>
      </c>
      <c r="E10" s="2">
        <v>44562</v>
      </c>
      <c r="F10" s="2">
        <v>46387</v>
      </c>
      <c r="G10" s="3" t="s">
        <v>143</v>
      </c>
      <c r="H10" s="2">
        <v>46387</v>
      </c>
      <c r="I10" s="4">
        <v>574672</v>
      </c>
      <c r="J10" s="16" t="s">
        <v>113</v>
      </c>
      <c r="K10" s="1" t="s">
        <v>14</v>
      </c>
      <c r="L10" s="6" t="s">
        <v>30</v>
      </c>
    </row>
    <row r="11" spans="1:73" ht="40.5" x14ac:dyDescent="0.25">
      <c r="B11" s="1" t="s">
        <v>175</v>
      </c>
      <c r="C11" s="11" t="s">
        <v>29</v>
      </c>
      <c r="D11" s="11" t="s">
        <v>31</v>
      </c>
      <c r="E11" s="2">
        <v>44531</v>
      </c>
      <c r="F11" s="2">
        <v>45291</v>
      </c>
      <c r="G11" s="3" t="s">
        <v>143</v>
      </c>
      <c r="H11" s="2">
        <v>46022</v>
      </c>
      <c r="I11" s="4">
        <v>292500</v>
      </c>
      <c r="J11" s="16" t="s">
        <v>114</v>
      </c>
      <c r="K11" s="1" t="s">
        <v>33</v>
      </c>
      <c r="L11" s="6" t="s">
        <v>32</v>
      </c>
    </row>
    <row r="12" spans="1:73" ht="67.5" x14ac:dyDescent="0.25">
      <c r="A12" s="10"/>
      <c r="B12" s="1" t="s">
        <v>175</v>
      </c>
      <c r="C12" s="11" t="s">
        <v>43</v>
      </c>
      <c r="D12" s="11" t="s">
        <v>267</v>
      </c>
      <c r="E12" s="2">
        <v>45112</v>
      </c>
      <c r="F12" s="2">
        <v>45477</v>
      </c>
      <c r="G12" s="3" t="s">
        <v>54</v>
      </c>
      <c r="H12" s="2">
        <v>45477</v>
      </c>
      <c r="I12" s="4">
        <v>27000</v>
      </c>
      <c r="J12" s="16" t="s">
        <v>115</v>
      </c>
      <c r="K12" s="1" t="s">
        <v>35</v>
      </c>
      <c r="L12" s="6" t="s">
        <v>34</v>
      </c>
      <c r="M12" s="3" t="s">
        <v>55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46.5" customHeight="1" x14ac:dyDescent="0.25">
      <c r="A13" s="10"/>
      <c r="B13" s="1" t="s">
        <v>176</v>
      </c>
      <c r="C13" s="17" t="s">
        <v>201</v>
      </c>
      <c r="D13" s="11" t="s">
        <v>215</v>
      </c>
      <c r="E13" s="2">
        <v>44469</v>
      </c>
      <c r="F13" s="2">
        <v>45657</v>
      </c>
      <c r="G13" s="3" t="s">
        <v>54</v>
      </c>
      <c r="H13" s="2">
        <v>45657</v>
      </c>
      <c r="I13" s="4">
        <v>35100</v>
      </c>
      <c r="J13" s="16" t="s">
        <v>37</v>
      </c>
      <c r="K13" s="11" t="s">
        <v>38</v>
      </c>
      <c r="L13" s="6" t="s">
        <v>36</v>
      </c>
      <c r="M13" s="3" t="s">
        <v>55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46.5" customHeight="1" x14ac:dyDescent="0.25">
      <c r="B14" s="1" t="s">
        <v>283</v>
      </c>
      <c r="C14" s="11" t="s">
        <v>231</v>
      </c>
      <c r="D14" s="11" t="s">
        <v>39</v>
      </c>
      <c r="E14" s="2">
        <v>45078</v>
      </c>
      <c r="F14" s="2">
        <v>45808</v>
      </c>
      <c r="G14" s="3" t="s">
        <v>54</v>
      </c>
      <c r="H14" s="2">
        <v>45807</v>
      </c>
      <c r="I14" s="4">
        <v>14090</v>
      </c>
      <c r="J14" s="14" t="s">
        <v>116</v>
      </c>
      <c r="K14" s="11" t="s">
        <v>41</v>
      </c>
      <c r="L14" s="6" t="s">
        <v>282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54" x14ac:dyDescent="0.25">
      <c r="B15" s="1" t="s">
        <v>176</v>
      </c>
      <c r="C15" s="11" t="s">
        <v>231</v>
      </c>
      <c r="D15" s="11" t="s">
        <v>39</v>
      </c>
      <c r="E15" s="2">
        <v>45078</v>
      </c>
      <c r="F15" s="2">
        <v>45808</v>
      </c>
      <c r="G15" s="3" t="s">
        <v>54</v>
      </c>
      <c r="H15" s="2">
        <v>45808</v>
      </c>
      <c r="I15" s="4">
        <v>20250</v>
      </c>
      <c r="J15" s="14" t="s">
        <v>116</v>
      </c>
      <c r="K15" s="11" t="s">
        <v>41</v>
      </c>
      <c r="L15" s="6" t="s">
        <v>40</v>
      </c>
    </row>
    <row r="16" spans="1:73" ht="27" x14ac:dyDescent="0.25">
      <c r="A16" s="10"/>
      <c r="B16" s="1" t="s">
        <v>175</v>
      </c>
      <c r="C16" s="11" t="s">
        <v>279</v>
      </c>
      <c r="D16" s="11" t="s">
        <v>148</v>
      </c>
      <c r="E16" s="2">
        <v>44409</v>
      </c>
      <c r="F16" s="2">
        <v>45138</v>
      </c>
      <c r="G16" s="3" t="s">
        <v>143</v>
      </c>
      <c r="H16" s="2">
        <v>45869</v>
      </c>
      <c r="I16" s="4">
        <v>248000</v>
      </c>
      <c r="J16" s="1" t="s">
        <v>117</v>
      </c>
      <c r="K16" s="11" t="s">
        <v>221</v>
      </c>
      <c r="L16" s="6" t="s">
        <v>42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54" x14ac:dyDescent="0.25">
      <c r="A17" s="10"/>
      <c r="B17" s="1" t="s">
        <v>175</v>
      </c>
      <c r="C17" s="11" t="s">
        <v>43</v>
      </c>
      <c r="D17" s="11" t="s">
        <v>194</v>
      </c>
      <c r="E17" s="12">
        <v>44269</v>
      </c>
      <c r="F17" s="12">
        <v>45913</v>
      </c>
      <c r="G17" s="3" t="s">
        <v>54</v>
      </c>
      <c r="H17" s="12">
        <v>45913</v>
      </c>
      <c r="I17" s="4">
        <v>256895.46</v>
      </c>
      <c r="J17" s="1" t="s">
        <v>118</v>
      </c>
      <c r="K17" s="11" t="s">
        <v>45</v>
      </c>
      <c r="L17" s="6" t="s">
        <v>44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54" x14ac:dyDescent="0.25">
      <c r="A18" s="10"/>
      <c r="B18" s="1" t="s">
        <v>175</v>
      </c>
      <c r="C18" s="11" t="s">
        <v>13</v>
      </c>
      <c r="D18" s="11" t="s">
        <v>149</v>
      </c>
      <c r="E18" s="2">
        <v>45236</v>
      </c>
      <c r="F18" s="2">
        <v>46331</v>
      </c>
      <c r="G18" s="3" t="s">
        <v>143</v>
      </c>
      <c r="H18" s="2">
        <v>47062</v>
      </c>
      <c r="I18" s="4">
        <v>2500000</v>
      </c>
      <c r="J18" s="16" t="s">
        <v>119</v>
      </c>
      <c r="K18" s="1" t="s">
        <v>47</v>
      </c>
      <c r="L18" s="6" t="s">
        <v>46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46.5" customHeight="1" x14ac:dyDescent="0.25">
      <c r="B19" s="1" t="s">
        <v>175</v>
      </c>
      <c r="C19" s="11" t="s">
        <v>13</v>
      </c>
      <c r="D19" s="11" t="s">
        <v>48</v>
      </c>
      <c r="E19" s="2">
        <v>44211</v>
      </c>
      <c r="F19" s="2">
        <v>44940</v>
      </c>
      <c r="G19" s="3" t="s">
        <v>143</v>
      </c>
      <c r="H19" s="2">
        <v>45671</v>
      </c>
      <c r="I19" s="4">
        <v>123120</v>
      </c>
      <c r="J19" s="16" t="s">
        <v>120</v>
      </c>
      <c r="K19" s="1" t="s">
        <v>50</v>
      </c>
      <c r="L19" s="6" t="s">
        <v>49</v>
      </c>
    </row>
    <row r="20" spans="1:73" ht="46.5" customHeight="1" x14ac:dyDescent="0.25">
      <c r="A20" s="10"/>
      <c r="B20" s="1" t="s">
        <v>175</v>
      </c>
      <c r="C20" s="11" t="s">
        <v>71</v>
      </c>
      <c r="D20" s="18" t="s">
        <v>222</v>
      </c>
      <c r="E20" s="2">
        <v>45078</v>
      </c>
      <c r="F20" s="2">
        <v>45808</v>
      </c>
      <c r="G20" s="3" t="s">
        <v>224</v>
      </c>
      <c r="H20" s="2">
        <v>46904</v>
      </c>
      <c r="I20" s="4">
        <v>3500000</v>
      </c>
      <c r="J20" s="16" t="s">
        <v>121</v>
      </c>
      <c r="K20" s="1" t="s">
        <v>51</v>
      </c>
      <c r="L20" s="6" t="s">
        <v>270</v>
      </c>
      <c r="M20" s="3" t="s">
        <v>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27" x14ac:dyDescent="0.25">
      <c r="A21" s="10"/>
      <c r="B21" s="1" t="s">
        <v>175</v>
      </c>
      <c r="C21" s="11" t="s">
        <v>13</v>
      </c>
      <c r="D21" s="18" t="s">
        <v>216</v>
      </c>
      <c r="E21" s="2">
        <v>44075</v>
      </c>
      <c r="F21" s="2">
        <v>45169</v>
      </c>
      <c r="G21" s="3" t="s">
        <v>17</v>
      </c>
      <c r="H21" s="2">
        <v>45535</v>
      </c>
      <c r="I21" s="4">
        <v>30000</v>
      </c>
      <c r="J21" s="16" t="s">
        <v>122</v>
      </c>
      <c r="K21" s="1" t="s">
        <v>53</v>
      </c>
      <c r="L21" s="6" t="s">
        <v>52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46.5" customHeight="1" x14ac:dyDescent="0.25">
      <c r="A22" s="10"/>
      <c r="B22" s="1" t="s">
        <v>176</v>
      </c>
      <c r="C22" s="19" t="s">
        <v>15</v>
      </c>
      <c r="D22" s="18" t="s">
        <v>217</v>
      </c>
      <c r="E22" s="2">
        <v>45261</v>
      </c>
      <c r="F22" s="2">
        <v>46356</v>
      </c>
      <c r="G22" s="3" t="s">
        <v>143</v>
      </c>
      <c r="H22" s="2">
        <v>47087</v>
      </c>
      <c r="I22" s="4">
        <v>361900</v>
      </c>
      <c r="J22" s="16" t="s">
        <v>123</v>
      </c>
      <c r="K22" s="1" t="s">
        <v>4</v>
      </c>
      <c r="L22" s="20" t="s">
        <v>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40.5" x14ac:dyDescent="0.25">
      <c r="B23" s="1" t="s">
        <v>175</v>
      </c>
      <c r="C23" s="21" t="s">
        <v>43</v>
      </c>
      <c r="D23" s="11" t="s">
        <v>189</v>
      </c>
      <c r="E23" s="22">
        <v>44088</v>
      </c>
      <c r="F23" s="22">
        <v>45913</v>
      </c>
      <c r="G23" s="3" t="s">
        <v>161</v>
      </c>
      <c r="H23" s="22">
        <v>47739</v>
      </c>
      <c r="I23" s="23">
        <v>6120000</v>
      </c>
      <c r="J23" s="5" t="s">
        <v>167</v>
      </c>
      <c r="K23" s="11" t="s">
        <v>169</v>
      </c>
      <c r="L23" s="6" t="s">
        <v>168</v>
      </c>
    </row>
    <row r="24" spans="1:73" ht="54" x14ac:dyDescent="0.25">
      <c r="A24" s="10"/>
      <c r="B24" s="1" t="s">
        <v>176</v>
      </c>
      <c r="C24" s="11" t="s">
        <v>59</v>
      </c>
      <c r="D24" s="18" t="s">
        <v>56</v>
      </c>
      <c r="E24" s="2">
        <v>43922</v>
      </c>
      <c r="F24" s="2">
        <v>45382</v>
      </c>
      <c r="G24" s="3" t="s">
        <v>17</v>
      </c>
      <c r="H24" s="2">
        <v>45747</v>
      </c>
      <c r="I24" s="4">
        <v>26500</v>
      </c>
      <c r="J24" s="16" t="s">
        <v>124</v>
      </c>
      <c r="K24" s="1" t="s">
        <v>57</v>
      </c>
      <c r="L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81" x14ac:dyDescent="0.25">
      <c r="A25" s="10"/>
      <c r="B25" s="1" t="s">
        <v>176</v>
      </c>
      <c r="C25" s="11" t="s">
        <v>59</v>
      </c>
      <c r="D25" s="18" t="s">
        <v>58</v>
      </c>
      <c r="E25" s="2">
        <v>43922</v>
      </c>
      <c r="F25" s="2">
        <v>45016</v>
      </c>
      <c r="G25" s="3" t="s">
        <v>143</v>
      </c>
      <c r="H25" s="2">
        <v>45747</v>
      </c>
      <c r="I25" s="4">
        <v>141285</v>
      </c>
      <c r="J25" s="16" t="s">
        <v>125</v>
      </c>
      <c r="K25" s="1" t="s">
        <v>61</v>
      </c>
      <c r="L25" s="6" t="s">
        <v>60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40.5" x14ac:dyDescent="0.25">
      <c r="A26" s="10"/>
      <c r="B26" s="1" t="s">
        <v>175</v>
      </c>
      <c r="C26" s="11" t="s">
        <v>13</v>
      </c>
      <c r="D26" s="18" t="s">
        <v>218</v>
      </c>
      <c r="E26" s="2">
        <v>45292</v>
      </c>
      <c r="F26" s="2">
        <v>46387</v>
      </c>
      <c r="G26" s="3" t="s">
        <v>143</v>
      </c>
      <c r="H26" s="2">
        <v>47118</v>
      </c>
      <c r="I26" s="4">
        <v>2500000</v>
      </c>
      <c r="J26" s="16" t="s">
        <v>126</v>
      </c>
      <c r="K26" s="1" t="s">
        <v>63</v>
      </c>
      <c r="L26" s="6" t="s">
        <v>62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40.5" customHeight="1" x14ac:dyDescent="0.25">
      <c r="B27" s="1" t="s">
        <v>176</v>
      </c>
      <c r="C27" s="11" t="s">
        <v>15</v>
      </c>
      <c r="D27" s="18" t="s">
        <v>219</v>
      </c>
      <c r="E27" s="2">
        <v>45383</v>
      </c>
      <c r="F27" s="2">
        <v>45747</v>
      </c>
      <c r="G27" s="3" t="s">
        <v>54</v>
      </c>
      <c r="H27" s="2">
        <v>45747</v>
      </c>
      <c r="I27" s="4">
        <v>15943.15</v>
      </c>
      <c r="J27" s="16" t="s">
        <v>127</v>
      </c>
      <c r="K27" s="1" t="s">
        <v>65</v>
      </c>
      <c r="L27" s="6" t="s">
        <v>64</v>
      </c>
      <c r="M27" s="3" t="s">
        <v>55</v>
      </c>
    </row>
    <row r="28" spans="1:73" ht="40.5" customHeight="1" x14ac:dyDescent="0.25">
      <c r="B28" s="1" t="s">
        <v>175</v>
      </c>
      <c r="C28" s="11" t="s">
        <v>231</v>
      </c>
      <c r="D28" s="18" t="s">
        <v>66</v>
      </c>
      <c r="E28" s="2">
        <v>43709</v>
      </c>
      <c r="F28" s="2">
        <v>44804</v>
      </c>
      <c r="G28" s="3" t="s">
        <v>143</v>
      </c>
      <c r="H28" s="2">
        <v>45535</v>
      </c>
      <c r="I28" s="4">
        <v>120765</v>
      </c>
      <c r="J28" s="16" t="s">
        <v>150</v>
      </c>
      <c r="K28" s="1" t="s">
        <v>151</v>
      </c>
      <c r="L28" s="6" t="s">
        <v>152</v>
      </c>
    </row>
    <row r="29" spans="1:73" ht="40.5" customHeight="1" x14ac:dyDescent="0.25">
      <c r="B29" s="1" t="s">
        <v>175</v>
      </c>
      <c r="C29" s="11" t="s">
        <v>231</v>
      </c>
      <c r="D29" s="18" t="s">
        <v>67</v>
      </c>
      <c r="E29" s="2">
        <v>45017</v>
      </c>
      <c r="F29" s="2">
        <v>47573</v>
      </c>
      <c r="G29" s="3" t="s">
        <v>224</v>
      </c>
      <c r="H29" s="2">
        <v>48669</v>
      </c>
      <c r="I29" s="4">
        <v>500000</v>
      </c>
      <c r="J29" s="16" t="s">
        <v>128</v>
      </c>
      <c r="K29" s="1" t="s">
        <v>69</v>
      </c>
      <c r="L29" s="6" t="s">
        <v>68</v>
      </c>
    </row>
    <row r="30" spans="1:73" ht="42.75" customHeight="1" x14ac:dyDescent="0.25">
      <c r="B30" s="1" t="s">
        <v>175</v>
      </c>
      <c r="C30" s="11" t="s">
        <v>231</v>
      </c>
      <c r="D30" s="18" t="s">
        <v>72</v>
      </c>
      <c r="E30" s="2">
        <v>45107</v>
      </c>
      <c r="F30" s="2">
        <v>46202</v>
      </c>
      <c r="G30" s="24" t="s">
        <v>17</v>
      </c>
      <c r="H30" s="2">
        <v>46567</v>
      </c>
      <c r="I30" s="4">
        <v>92080</v>
      </c>
      <c r="J30" s="11" t="s">
        <v>129</v>
      </c>
      <c r="K30" s="1" t="s">
        <v>74</v>
      </c>
      <c r="L30" s="25" t="s">
        <v>73</v>
      </c>
    </row>
    <row r="31" spans="1:73" ht="42.75" customHeight="1" x14ac:dyDescent="0.25">
      <c r="B31" s="1" t="s">
        <v>175</v>
      </c>
      <c r="C31" s="11" t="s">
        <v>231</v>
      </c>
      <c r="D31" s="26" t="s">
        <v>211</v>
      </c>
      <c r="E31" s="27">
        <v>44105</v>
      </c>
      <c r="F31" s="27">
        <v>45565</v>
      </c>
      <c r="G31" s="28" t="s">
        <v>54</v>
      </c>
      <c r="H31" s="27">
        <v>45565</v>
      </c>
      <c r="I31" s="4">
        <v>1360000</v>
      </c>
      <c r="J31" s="29" t="s">
        <v>155</v>
      </c>
      <c r="K31" s="1" t="s">
        <v>76</v>
      </c>
      <c r="L31" s="30">
        <v>2746961</v>
      </c>
    </row>
    <row r="32" spans="1:73" ht="42.75" customHeight="1" x14ac:dyDescent="0.25">
      <c r="B32" s="1" t="s">
        <v>175</v>
      </c>
      <c r="C32" s="11" t="s">
        <v>231</v>
      </c>
      <c r="D32" s="26" t="s">
        <v>212</v>
      </c>
      <c r="E32" s="27">
        <v>44105</v>
      </c>
      <c r="F32" s="27">
        <v>45565</v>
      </c>
      <c r="G32" s="28" t="s">
        <v>54</v>
      </c>
      <c r="H32" s="27">
        <v>45565</v>
      </c>
      <c r="I32" s="4">
        <v>563000</v>
      </c>
      <c r="J32" s="16" t="s">
        <v>157</v>
      </c>
      <c r="L32" s="30"/>
    </row>
    <row r="33" spans="2:13" ht="42.75" customHeight="1" x14ac:dyDescent="0.25">
      <c r="B33" s="1" t="s">
        <v>176</v>
      </c>
      <c r="C33" s="11" t="s">
        <v>231</v>
      </c>
      <c r="D33" s="26" t="s">
        <v>153</v>
      </c>
      <c r="E33" s="27">
        <v>44105</v>
      </c>
      <c r="F33" s="27">
        <v>45565</v>
      </c>
      <c r="G33" s="28" t="s">
        <v>54</v>
      </c>
      <c r="H33" s="27">
        <v>45565</v>
      </c>
      <c r="I33" s="4">
        <v>239000</v>
      </c>
      <c r="J33" s="29" t="s">
        <v>156</v>
      </c>
      <c r="K33" s="1" t="s">
        <v>76</v>
      </c>
      <c r="L33" s="30">
        <v>2746961</v>
      </c>
    </row>
    <row r="34" spans="2:13" ht="42.75" customHeight="1" x14ac:dyDescent="0.25">
      <c r="B34" s="1" t="s">
        <v>176</v>
      </c>
      <c r="C34" s="11" t="s">
        <v>231</v>
      </c>
      <c r="D34" s="26" t="s">
        <v>154</v>
      </c>
      <c r="E34" s="27">
        <v>44105</v>
      </c>
      <c r="F34" s="27">
        <v>45565</v>
      </c>
      <c r="G34" s="28" t="s">
        <v>54</v>
      </c>
      <c r="H34" s="27">
        <v>45565</v>
      </c>
      <c r="I34" s="4">
        <v>321000</v>
      </c>
      <c r="J34" s="16" t="s">
        <v>157</v>
      </c>
      <c r="L34" s="30"/>
    </row>
    <row r="35" spans="2:13" ht="42.75" customHeight="1" x14ac:dyDescent="0.25">
      <c r="B35" s="1" t="s">
        <v>175</v>
      </c>
      <c r="C35" s="11" t="s">
        <v>13</v>
      </c>
      <c r="D35" s="18" t="s">
        <v>77</v>
      </c>
      <c r="E35" s="2">
        <v>45078</v>
      </c>
      <c r="F35" s="2">
        <v>45808</v>
      </c>
      <c r="G35" s="3" t="s">
        <v>54</v>
      </c>
      <c r="H35" s="2">
        <v>45808</v>
      </c>
      <c r="I35" s="4">
        <v>20000</v>
      </c>
      <c r="J35" s="16" t="s">
        <v>131</v>
      </c>
      <c r="K35" s="31" t="s">
        <v>79</v>
      </c>
      <c r="L35" s="6" t="s">
        <v>78</v>
      </c>
    </row>
    <row r="36" spans="2:13" ht="42.75" customHeight="1" x14ac:dyDescent="0.25">
      <c r="B36" s="1" t="s">
        <v>175</v>
      </c>
      <c r="C36" s="11" t="s">
        <v>15</v>
      </c>
      <c r="D36" s="18" t="s">
        <v>80</v>
      </c>
      <c r="E36" s="2">
        <v>45349</v>
      </c>
      <c r="F36" s="2">
        <v>45714</v>
      </c>
      <c r="G36" s="3" t="s">
        <v>54</v>
      </c>
      <c r="H36" s="2">
        <v>45714</v>
      </c>
      <c r="I36" s="4">
        <v>43460</v>
      </c>
      <c r="J36" s="32" t="s">
        <v>132</v>
      </c>
      <c r="K36" s="1" t="s">
        <v>82</v>
      </c>
      <c r="L36" s="6" t="s">
        <v>81</v>
      </c>
    </row>
    <row r="37" spans="2:13" ht="42.75" customHeight="1" x14ac:dyDescent="0.25">
      <c r="B37" s="1" t="s">
        <v>175</v>
      </c>
      <c r="C37" s="11" t="s">
        <v>15</v>
      </c>
      <c r="D37" s="18" t="s">
        <v>284</v>
      </c>
      <c r="E37" s="2">
        <v>45017</v>
      </c>
      <c r="F37" s="2">
        <v>46112</v>
      </c>
      <c r="G37" s="24" t="s">
        <v>143</v>
      </c>
      <c r="H37" s="2">
        <v>46843</v>
      </c>
      <c r="I37" s="23">
        <v>72048.600000000006</v>
      </c>
      <c r="J37" s="16" t="s">
        <v>133</v>
      </c>
      <c r="K37" s="1" t="s">
        <v>84</v>
      </c>
      <c r="L37" s="6" t="s">
        <v>83</v>
      </c>
      <c r="M37" s="3" t="s">
        <v>55</v>
      </c>
    </row>
    <row r="38" spans="2:13" ht="42.75" customHeight="1" x14ac:dyDescent="0.25">
      <c r="B38" s="1" t="s">
        <v>175</v>
      </c>
      <c r="C38" s="11" t="s">
        <v>15</v>
      </c>
      <c r="D38" s="18" t="s">
        <v>285</v>
      </c>
      <c r="E38" s="2">
        <v>45124</v>
      </c>
      <c r="F38" s="2">
        <v>46219</v>
      </c>
      <c r="G38" s="24" t="s">
        <v>143</v>
      </c>
      <c r="H38" s="2">
        <v>46950</v>
      </c>
      <c r="I38" s="23">
        <v>68096</v>
      </c>
      <c r="J38" s="16" t="s">
        <v>286</v>
      </c>
      <c r="K38" s="1" t="s">
        <v>296</v>
      </c>
      <c r="L38" s="6" t="s">
        <v>297</v>
      </c>
      <c r="M38" s="3" t="s">
        <v>55</v>
      </c>
    </row>
    <row r="39" spans="2:13" ht="42.75" customHeight="1" x14ac:dyDescent="0.25">
      <c r="B39" s="1" t="s">
        <v>175</v>
      </c>
      <c r="C39" s="11" t="s">
        <v>280</v>
      </c>
      <c r="D39" s="18" t="s">
        <v>85</v>
      </c>
      <c r="E39" s="2">
        <v>45143</v>
      </c>
      <c r="F39" s="2">
        <v>45873</v>
      </c>
      <c r="G39" s="24" t="s">
        <v>17</v>
      </c>
      <c r="H39" s="2">
        <v>46238</v>
      </c>
      <c r="I39" s="33">
        <v>1200000</v>
      </c>
      <c r="J39" s="11" t="s">
        <v>134</v>
      </c>
      <c r="K39" s="1" t="s">
        <v>86</v>
      </c>
      <c r="L39" s="25">
        <v>2227962</v>
      </c>
    </row>
    <row r="40" spans="2:13" ht="42.75" customHeight="1" x14ac:dyDescent="0.25">
      <c r="B40" s="1" t="s">
        <v>176</v>
      </c>
      <c r="C40" s="11" t="s">
        <v>59</v>
      </c>
      <c r="D40" s="11" t="s">
        <v>87</v>
      </c>
      <c r="E40" s="2">
        <v>45162</v>
      </c>
      <c r="F40" s="2">
        <v>45527</v>
      </c>
      <c r="G40" s="3" t="s">
        <v>17</v>
      </c>
      <c r="H40" s="2">
        <v>45892</v>
      </c>
      <c r="I40" s="23">
        <v>30000</v>
      </c>
      <c r="J40" s="11" t="s">
        <v>135</v>
      </c>
      <c r="K40" s="31" t="s">
        <v>89</v>
      </c>
      <c r="L40" s="6" t="s">
        <v>88</v>
      </c>
    </row>
    <row r="41" spans="2:13" ht="46.5" customHeight="1" x14ac:dyDescent="0.25">
      <c r="B41" s="1" t="s">
        <v>175</v>
      </c>
      <c r="C41" s="11" t="s">
        <v>43</v>
      </c>
      <c r="D41" s="18" t="s">
        <v>90</v>
      </c>
      <c r="E41" s="2">
        <v>43191</v>
      </c>
      <c r="F41" s="2">
        <v>45016</v>
      </c>
      <c r="G41" s="24" t="s">
        <v>161</v>
      </c>
      <c r="H41" s="2">
        <v>46843</v>
      </c>
      <c r="I41" s="23">
        <v>911605</v>
      </c>
      <c r="J41" s="16" t="s">
        <v>136</v>
      </c>
      <c r="K41" s="1" t="s">
        <v>92</v>
      </c>
      <c r="L41" s="6" t="s">
        <v>91</v>
      </c>
    </row>
    <row r="42" spans="2:13" ht="46.5" customHeight="1" x14ac:dyDescent="0.25">
      <c r="B42" s="1" t="s">
        <v>175</v>
      </c>
      <c r="C42" s="11" t="s">
        <v>231</v>
      </c>
      <c r="D42" s="18" t="s">
        <v>93</v>
      </c>
      <c r="E42" s="2">
        <v>43556</v>
      </c>
      <c r="F42" s="2">
        <v>45382</v>
      </c>
      <c r="G42" s="3" t="s">
        <v>17</v>
      </c>
      <c r="H42" s="2">
        <v>45747</v>
      </c>
      <c r="I42" s="4">
        <v>333992.95</v>
      </c>
      <c r="J42" s="34" t="s">
        <v>137</v>
      </c>
      <c r="K42" s="1" t="s">
        <v>95</v>
      </c>
      <c r="L42" s="6" t="s">
        <v>94</v>
      </c>
    </row>
    <row r="43" spans="2:13" ht="67.5" x14ac:dyDescent="0.25">
      <c r="B43" s="1" t="s">
        <v>175</v>
      </c>
      <c r="C43" s="11" t="s">
        <v>231</v>
      </c>
      <c r="D43" s="35" t="s">
        <v>96</v>
      </c>
      <c r="E43" s="2">
        <v>43556</v>
      </c>
      <c r="F43" s="2">
        <v>45382</v>
      </c>
      <c r="G43" s="3" t="s">
        <v>17</v>
      </c>
      <c r="H43" s="2">
        <v>45747</v>
      </c>
      <c r="I43" s="4">
        <v>900732.4</v>
      </c>
      <c r="J43" s="34" t="s">
        <v>138</v>
      </c>
      <c r="K43" s="1" t="s">
        <v>98</v>
      </c>
      <c r="L43" s="6" t="s">
        <v>97</v>
      </c>
    </row>
    <row r="44" spans="2:13" ht="46.5" customHeight="1" x14ac:dyDescent="0.25">
      <c r="B44" s="1" t="s">
        <v>175</v>
      </c>
      <c r="C44" s="11" t="s">
        <v>13</v>
      </c>
      <c r="D44" s="18" t="s">
        <v>99</v>
      </c>
      <c r="E44" s="2">
        <v>45230</v>
      </c>
      <c r="F44" s="2">
        <v>46325</v>
      </c>
      <c r="G44" s="24" t="s">
        <v>54</v>
      </c>
      <c r="H44" s="2">
        <f t="shared" ref="H44:H45" si="0">F44</f>
        <v>46325</v>
      </c>
      <c r="I44" s="23">
        <v>38279.160000000003</v>
      </c>
      <c r="J44" s="16" t="s">
        <v>382</v>
      </c>
      <c r="K44" s="1" t="s">
        <v>383</v>
      </c>
      <c r="L44" s="6" t="s">
        <v>384</v>
      </c>
    </row>
    <row r="45" spans="2:13" ht="46.5" customHeight="1" x14ac:dyDescent="0.25">
      <c r="B45" s="1" t="s">
        <v>175</v>
      </c>
      <c r="C45" s="11" t="s">
        <v>19</v>
      </c>
      <c r="D45" s="18" t="s">
        <v>100</v>
      </c>
      <c r="E45" s="2">
        <v>42956</v>
      </c>
      <c r="F45" s="2">
        <v>53913</v>
      </c>
      <c r="G45" s="24">
        <v>0</v>
      </c>
      <c r="H45" s="2">
        <f t="shared" si="0"/>
        <v>53913</v>
      </c>
      <c r="I45" s="4">
        <v>500000000</v>
      </c>
      <c r="J45" s="11" t="s">
        <v>139</v>
      </c>
      <c r="K45" s="1" t="s">
        <v>102</v>
      </c>
      <c r="L45" s="6" t="s">
        <v>101</v>
      </c>
    </row>
    <row r="46" spans="2:13" ht="46.5" customHeight="1" x14ac:dyDescent="0.25">
      <c r="B46" s="1" t="s">
        <v>186</v>
      </c>
      <c r="C46" s="11" t="s">
        <v>15</v>
      </c>
      <c r="D46" s="18" t="s">
        <v>103</v>
      </c>
      <c r="E46" s="2">
        <v>45108</v>
      </c>
      <c r="F46" s="2">
        <v>46203</v>
      </c>
      <c r="G46" s="24" t="s">
        <v>143</v>
      </c>
      <c r="H46" s="2">
        <v>46934</v>
      </c>
      <c r="I46" s="23">
        <v>581634.6</v>
      </c>
      <c r="J46" s="11" t="s">
        <v>133</v>
      </c>
      <c r="K46" s="1" t="s">
        <v>84</v>
      </c>
      <c r="L46" s="6" t="s">
        <v>83</v>
      </c>
      <c r="M46" s="3" t="s">
        <v>55</v>
      </c>
    </row>
    <row r="47" spans="2:13" ht="46.5" customHeight="1" x14ac:dyDescent="0.25">
      <c r="B47" s="1" t="s">
        <v>176</v>
      </c>
      <c r="C47" s="11" t="s">
        <v>15</v>
      </c>
      <c r="D47" s="18" t="s">
        <v>103</v>
      </c>
      <c r="E47" s="2">
        <v>45108</v>
      </c>
      <c r="F47" s="2">
        <v>46203</v>
      </c>
      <c r="G47" s="24" t="s">
        <v>143</v>
      </c>
      <c r="H47" s="2">
        <v>46934</v>
      </c>
      <c r="I47" s="23">
        <v>1235773</v>
      </c>
      <c r="J47" s="11" t="s">
        <v>133</v>
      </c>
      <c r="K47" s="1" t="s">
        <v>84</v>
      </c>
      <c r="L47" s="6" t="s">
        <v>83</v>
      </c>
      <c r="M47" s="3" t="s">
        <v>55</v>
      </c>
    </row>
    <row r="48" spans="2:13" ht="46.5" customHeight="1" x14ac:dyDescent="0.25">
      <c r="B48" s="1" t="s">
        <v>176</v>
      </c>
      <c r="C48" s="11" t="s">
        <v>15</v>
      </c>
      <c r="D48" s="18" t="s">
        <v>301</v>
      </c>
      <c r="E48" s="2">
        <v>45200</v>
      </c>
      <c r="F48" s="2">
        <v>46295</v>
      </c>
      <c r="G48" s="24" t="s">
        <v>143</v>
      </c>
      <c r="H48" s="2">
        <v>47026</v>
      </c>
      <c r="I48" s="23">
        <v>483985</v>
      </c>
      <c r="J48" s="16" t="s">
        <v>140</v>
      </c>
      <c r="K48" s="1" t="s">
        <v>105</v>
      </c>
      <c r="L48" s="6" t="s">
        <v>104</v>
      </c>
      <c r="M48" s="3" t="s">
        <v>55</v>
      </c>
    </row>
    <row r="49" spans="1:13" ht="46.5" customHeight="1" x14ac:dyDescent="0.25">
      <c r="B49" s="1" t="s">
        <v>186</v>
      </c>
      <c r="C49" s="11" t="s">
        <v>15</v>
      </c>
      <c r="D49" s="18" t="s">
        <v>301</v>
      </c>
      <c r="E49" s="2">
        <v>45200</v>
      </c>
      <c r="F49" s="2">
        <v>46295</v>
      </c>
      <c r="G49" s="24" t="s">
        <v>143</v>
      </c>
      <c r="H49" s="2">
        <v>47027</v>
      </c>
      <c r="I49" s="23">
        <v>298880</v>
      </c>
      <c r="J49" s="16" t="s">
        <v>140</v>
      </c>
      <c r="K49" s="1" t="s">
        <v>105</v>
      </c>
      <c r="L49" s="6" t="s">
        <v>300</v>
      </c>
      <c r="M49" s="3" t="s">
        <v>55</v>
      </c>
    </row>
    <row r="50" spans="1:13" s="41" customFormat="1" ht="40.5" x14ac:dyDescent="0.25">
      <c r="A50" s="1"/>
      <c r="B50" s="36" t="s">
        <v>175</v>
      </c>
      <c r="C50" s="37" t="s">
        <v>13</v>
      </c>
      <c r="D50" s="11" t="s">
        <v>158</v>
      </c>
      <c r="E50" s="2">
        <v>44805</v>
      </c>
      <c r="F50" s="2">
        <v>45169</v>
      </c>
      <c r="G50" s="3" t="s">
        <v>143</v>
      </c>
      <c r="H50" s="2">
        <v>45900</v>
      </c>
      <c r="I50" s="38">
        <v>34818</v>
      </c>
      <c r="J50" s="39" t="s">
        <v>159</v>
      </c>
      <c r="K50" s="37" t="s">
        <v>160</v>
      </c>
      <c r="L50" s="40">
        <v>10854657</v>
      </c>
      <c r="M50" s="40"/>
    </row>
    <row r="51" spans="1:13" ht="27" x14ac:dyDescent="0.25">
      <c r="B51" s="1" t="s">
        <v>175</v>
      </c>
      <c r="C51" s="21" t="s">
        <v>43</v>
      </c>
      <c r="D51" s="21" t="s">
        <v>165</v>
      </c>
      <c r="E51" s="22">
        <v>43136</v>
      </c>
      <c r="F51" s="22">
        <v>44961</v>
      </c>
      <c r="G51" s="3" t="s">
        <v>161</v>
      </c>
      <c r="H51" s="22">
        <v>46787</v>
      </c>
      <c r="I51" s="23">
        <v>33000000</v>
      </c>
      <c r="J51" s="42" t="s">
        <v>162</v>
      </c>
      <c r="K51" s="11" t="s">
        <v>163</v>
      </c>
      <c r="L51" s="6" t="s">
        <v>164</v>
      </c>
    </row>
    <row r="52" spans="1:13" x14ac:dyDescent="0.25">
      <c r="B52" s="1" t="s">
        <v>176</v>
      </c>
      <c r="C52" s="21" t="s">
        <v>43</v>
      </c>
      <c r="D52" s="43" t="s">
        <v>281</v>
      </c>
      <c r="E52" s="22">
        <v>45017</v>
      </c>
      <c r="F52" s="22">
        <v>46112</v>
      </c>
      <c r="G52" s="3" t="s">
        <v>143</v>
      </c>
      <c r="H52" s="22">
        <v>46843</v>
      </c>
      <c r="I52" s="23">
        <v>1750000</v>
      </c>
      <c r="J52" s="11" t="s">
        <v>133</v>
      </c>
      <c r="K52" s="11" t="s">
        <v>84</v>
      </c>
      <c r="L52" s="6" t="s">
        <v>83</v>
      </c>
      <c r="M52" s="3" t="s">
        <v>55</v>
      </c>
    </row>
    <row r="53" spans="1:13" x14ac:dyDescent="0.25">
      <c r="B53" s="1" t="s">
        <v>186</v>
      </c>
      <c r="C53" s="21" t="s">
        <v>43</v>
      </c>
      <c r="D53" s="43" t="s">
        <v>281</v>
      </c>
      <c r="E53" s="22">
        <v>45017</v>
      </c>
      <c r="F53" s="22">
        <v>46112</v>
      </c>
      <c r="G53" s="3" t="s">
        <v>143</v>
      </c>
      <c r="H53" s="22">
        <v>46843</v>
      </c>
      <c r="I53" s="23">
        <v>1750000</v>
      </c>
      <c r="J53" s="11" t="s">
        <v>187</v>
      </c>
      <c r="K53" s="11" t="s">
        <v>26</v>
      </c>
      <c r="L53" s="6" t="s">
        <v>188</v>
      </c>
      <c r="M53" s="3" t="s">
        <v>55</v>
      </c>
    </row>
    <row r="54" spans="1:13" ht="27" x14ac:dyDescent="0.25">
      <c r="B54" s="1" t="s">
        <v>175</v>
      </c>
      <c r="C54" s="21" t="s">
        <v>43</v>
      </c>
      <c r="D54" s="21" t="s">
        <v>166</v>
      </c>
      <c r="E54" s="22">
        <v>43191</v>
      </c>
      <c r="F54" s="22">
        <v>45016</v>
      </c>
      <c r="G54" s="3" t="s">
        <v>161</v>
      </c>
      <c r="H54" s="22">
        <v>46843</v>
      </c>
      <c r="I54" s="23">
        <v>1823210</v>
      </c>
      <c r="J54" s="5" t="s">
        <v>136</v>
      </c>
      <c r="K54" s="11" t="s">
        <v>170</v>
      </c>
      <c r="L54" s="6" t="s">
        <v>91</v>
      </c>
    </row>
    <row r="55" spans="1:13" ht="27" x14ac:dyDescent="0.25">
      <c r="B55" s="1" t="s">
        <v>175</v>
      </c>
      <c r="C55" s="21" t="s">
        <v>43</v>
      </c>
      <c r="D55" s="1" t="s">
        <v>171</v>
      </c>
      <c r="E55" s="2">
        <v>44652</v>
      </c>
      <c r="F55" s="2">
        <v>45382</v>
      </c>
      <c r="G55" s="3" t="s">
        <v>17</v>
      </c>
      <c r="H55" s="2">
        <v>45747</v>
      </c>
      <c r="I55" s="23">
        <v>3600000</v>
      </c>
      <c r="J55" s="42" t="s">
        <v>177</v>
      </c>
      <c r="K55" s="1" t="s">
        <v>179</v>
      </c>
      <c r="L55" s="6" t="s">
        <v>178</v>
      </c>
      <c r="M55" s="3" t="s">
        <v>55</v>
      </c>
    </row>
    <row r="56" spans="1:13" ht="27" x14ac:dyDescent="0.25">
      <c r="B56" s="1" t="s">
        <v>175</v>
      </c>
      <c r="C56" s="21" t="s">
        <v>43</v>
      </c>
      <c r="D56" s="1" t="s">
        <v>172</v>
      </c>
      <c r="E56" s="2">
        <v>44835</v>
      </c>
      <c r="F56" s="2">
        <v>45565</v>
      </c>
      <c r="G56" s="3" t="s">
        <v>17</v>
      </c>
      <c r="H56" s="2">
        <v>45930</v>
      </c>
      <c r="I56" s="23">
        <v>3209410</v>
      </c>
      <c r="J56" s="5" t="s">
        <v>183</v>
      </c>
      <c r="K56" s="1" t="s">
        <v>184</v>
      </c>
      <c r="L56" s="6" t="s">
        <v>185</v>
      </c>
      <c r="M56" s="3" t="s">
        <v>55</v>
      </c>
    </row>
    <row r="57" spans="1:13" ht="27" x14ac:dyDescent="0.25">
      <c r="B57" s="1" t="s">
        <v>175</v>
      </c>
      <c r="C57" s="21" t="s">
        <v>43</v>
      </c>
      <c r="D57" s="1" t="s">
        <v>173</v>
      </c>
      <c r="E57" s="2">
        <v>44835</v>
      </c>
      <c r="F57" s="2">
        <v>45565</v>
      </c>
      <c r="G57" s="3" t="s">
        <v>17</v>
      </c>
      <c r="H57" s="2">
        <v>45930</v>
      </c>
      <c r="I57" s="23">
        <v>3176125</v>
      </c>
      <c r="J57" s="5" t="s">
        <v>180</v>
      </c>
      <c r="K57" s="1" t="s">
        <v>182</v>
      </c>
      <c r="L57" s="6" t="s">
        <v>181</v>
      </c>
      <c r="M57" s="3" t="s">
        <v>55</v>
      </c>
    </row>
    <row r="58" spans="1:13" ht="67.5" x14ac:dyDescent="0.25">
      <c r="B58" s="1" t="s">
        <v>298</v>
      </c>
      <c r="C58" s="1" t="s">
        <v>190</v>
      </c>
      <c r="D58" s="1" t="s">
        <v>191</v>
      </c>
      <c r="E58" s="2">
        <v>44835</v>
      </c>
      <c r="F58" s="2">
        <v>45930</v>
      </c>
      <c r="G58" s="3" t="s">
        <v>24</v>
      </c>
      <c r="H58" s="2">
        <v>46660</v>
      </c>
      <c r="I58" s="23">
        <v>105320</v>
      </c>
      <c r="J58" s="42" t="s">
        <v>193</v>
      </c>
      <c r="K58" s="1" t="s">
        <v>192</v>
      </c>
      <c r="L58" s="40">
        <v>5186026</v>
      </c>
      <c r="M58" s="1"/>
    </row>
    <row r="59" spans="1:13" ht="27" x14ac:dyDescent="0.25">
      <c r="B59" s="1" t="s">
        <v>175</v>
      </c>
      <c r="C59" s="1" t="s">
        <v>29</v>
      </c>
      <c r="D59" s="1" t="s">
        <v>195</v>
      </c>
      <c r="E59" s="2">
        <v>44835</v>
      </c>
      <c r="F59" s="2">
        <v>46295</v>
      </c>
      <c r="G59" s="3" t="s">
        <v>17</v>
      </c>
      <c r="H59" s="2">
        <v>46660</v>
      </c>
      <c r="I59" s="23">
        <v>235000</v>
      </c>
      <c r="J59" s="42" t="s">
        <v>196</v>
      </c>
      <c r="K59" s="37" t="s">
        <v>197</v>
      </c>
      <c r="L59" s="6" t="s">
        <v>198</v>
      </c>
    </row>
    <row r="60" spans="1:13" ht="27" x14ac:dyDescent="0.25">
      <c r="B60" s="1" t="s">
        <v>186</v>
      </c>
      <c r="C60" s="1" t="s">
        <v>71</v>
      </c>
      <c r="D60" s="11" t="s">
        <v>199</v>
      </c>
      <c r="E60" s="12">
        <v>44682</v>
      </c>
      <c r="F60" s="12">
        <v>45777</v>
      </c>
      <c r="G60" s="44" t="s">
        <v>54</v>
      </c>
      <c r="H60" s="12">
        <v>45777</v>
      </c>
      <c r="I60" s="15">
        <v>27000</v>
      </c>
      <c r="J60" s="39" t="s">
        <v>200</v>
      </c>
      <c r="K60" s="40"/>
      <c r="L60" s="40"/>
      <c r="M60" s="40" t="s">
        <v>55</v>
      </c>
    </row>
    <row r="61" spans="1:13" ht="27" x14ac:dyDescent="0.25">
      <c r="B61" s="1" t="s">
        <v>186</v>
      </c>
      <c r="C61" s="1" t="s">
        <v>147</v>
      </c>
      <c r="D61" s="11" t="s">
        <v>313</v>
      </c>
      <c r="E61" s="12">
        <v>45413</v>
      </c>
      <c r="F61" s="12">
        <v>46507</v>
      </c>
      <c r="G61" s="44" t="s">
        <v>275</v>
      </c>
      <c r="H61" s="12">
        <v>46691</v>
      </c>
      <c r="I61" s="15">
        <v>105000</v>
      </c>
      <c r="J61" s="39" t="s">
        <v>314</v>
      </c>
      <c r="K61" s="1" t="s">
        <v>70</v>
      </c>
      <c r="L61" s="6" t="s">
        <v>315</v>
      </c>
      <c r="M61" s="3" t="s">
        <v>55</v>
      </c>
    </row>
    <row r="62" spans="1:13" ht="40.5" x14ac:dyDescent="0.25">
      <c r="A62" s="41"/>
      <c r="B62" s="1" t="s">
        <v>175</v>
      </c>
      <c r="C62" s="11" t="s">
        <v>201</v>
      </c>
      <c r="D62" s="37" t="s">
        <v>202</v>
      </c>
      <c r="E62" s="12">
        <v>44409</v>
      </c>
      <c r="F62" s="12">
        <v>45869</v>
      </c>
      <c r="G62" s="44" t="s">
        <v>54</v>
      </c>
      <c r="H62" s="12">
        <v>45869</v>
      </c>
      <c r="I62" s="15">
        <v>110000000</v>
      </c>
      <c r="J62" s="11" t="s">
        <v>203</v>
      </c>
      <c r="K62" s="40" t="s">
        <v>204</v>
      </c>
      <c r="L62" s="40">
        <v>7362460</v>
      </c>
      <c r="M62" s="40" t="s">
        <v>55</v>
      </c>
    </row>
    <row r="63" spans="1:13" ht="54" x14ac:dyDescent="0.25">
      <c r="B63" s="1" t="s">
        <v>186</v>
      </c>
      <c r="C63" s="1" t="s">
        <v>147</v>
      </c>
      <c r="D63" s="11" t="s">
        <v>205</v>
      </c>
      <c r="E63" s="2">
        <v>43862</v>
      </c>
      <c r="F63" s="2">
        <v>47452</v>
      </c>
      <c r="G63" s="44" t="s">
        <v>54</v>
      </c>
      <c r="H63" s="2">
        <v>47452</v>
      </c>
      <c r="I63" s="38">
        <v>346283.46</v>
      </c>
      <c r="J63" s="39" t="s">
        <v>206</v>
      </c>
      <c r="K63" s="40" t="s">
        <v>207</v>
      </c>
      <c r="L63" s="40"/>
      <c r="M63" s="40" t="s">
        <v>55</v>
      </c>
    </row>
    <row r="64" spans="1:13" ht="40.5" x14ac:dyDescent="0.25">
      <c r="B64" s="1" t="s">
        <v>175</v>
      </c>
      <c r="C64" s="1" t="s">
        <v>15</v>
      </c>
      <c r="D64" s="39" t="s">
        <v>208</v>
      </c>
      <c r="E64" s="12">
        <v>38808</v>
      </c>
      <c r="F64" s="12">
        <v>47938</v>
      </c>
      <c r="G64" s="44" t="s">
        <v>54</v>
      </c>
      <c r="H64" s="12">
        <v>47938</v>
      </c>
      <c r="I64" s="45"/>
      <c r="J64" s="39" t="s">
        <v>210</v>
      </c>
      <c r="K64" s="1" t="s">
        <v>272</v>
      </c>
      <c r="L64" s="6" t="s">
        <v>54</v>
      </c>
      <c r="M64" s="3" t="s">
        <v>55</v>
      </c>
    </row>
    <row r="65" spans="1:13" ht="40.5" x14ac:dyDescent="0.25">
      <c r="B65" s="1" t="s">
        <v>186</v>
      </c>
      <c r="C65" s="1" t="s">
        <v>15</v>
      </c>
      <c r="D65" s="1" t="s">
        <v>209</v>
      </c>
      <c r="E65" s="2">
        <v>42125</v>
      </c>
      <c r="F65" s="2">
        <v>45777</v>
      </c>
      <c r="G65" s="3" t="s">
        <v>54</v>
      </c>
      <c r="H65" s="2">
        <v>45777</v>
      </c>
      <c r="I65" s="23">
        <v>1042222</v>
      </c>
      <c r="J65" s="42" t="s">
        <v>210</v>
      </c>
      <c r="K65" s="1" t="s">
        <v>272</v>
      </c>
      <c r="L65" s="6" t="s">
        <v>54</v>
      </c>
      <c r="M65" s="3" t="s">
        <v>55</v>
      </c>
    </row>
    <row r="66" spans="1:13" ht="40.5" x14ac:dyDescent="0.25">
      <c r="B66" s="1" t="s">
        <v>175</v>
      </c>
      <c r="C66" s="1" t="s">
        <v>71</v>
      </c>
      <c r="D66" s="39" t="s">
        <v>213</v>
      </c>
      <c r="E66" s="2">
        <v>45017</v>
      </c>
      <c r="F66" s="2">
        <v>46112</v>
      </c>
      <c r="G66" s="3" t="s">
        <v>54</v>
      </c>
      <c r="H66" s="2">
        <v>46112</v>
      </c>
      <c r="I66" s="46">
        <v>4200000</v>
      </c>
      <c r="J66" s="39" t="s">
        <v>319</v>
      </c>
    </row>
    <row r="67" spans="1:13" ht="27" x14ac:dyDescent="0.25">
      <c r="B67" s="1" t="s">
        <v>175</v>
      </c>
      <c r="C67" s="1" t="s">
        <v>226</v>
      </c>
      <c r="D67" s="11" t="s">
        <v>225</v>
      </c>
      <c r="E67" s="47">
        <v>45383</v>
      </c>
      <c r="F67" s="47">
        <v>47208</v>
      </c>
      <c r="G67" s="3" t="s">
        <v>54</v>
      </c>
      <c r="H67" s="2">
        <v>47208</v>
      </c>
      <c r="I67" s="48">
        <v>109355</v>
      </c>
      <c r="J67" s="11" t="s">
        <v>223</v>
      </c>
      <c r="K67" s="1" t="s">
        <v>197</v>
      </c>
      <c r="L67" s="6" t="s">
        <v>198</v>
      </c>
    </row>
    <row r="68" spans="1:13" ht="27" x14ac:dyDescent="0.25">
      <c r="B68" s="1" t="s">
        <v>175</v>
      </c>
      <c r="C68" s="1" t="s">
        <v>226</v>
      </c>
      <c r="D68" s="1" t="s">
        <v>227</v>
      </c>
      <c r="E68" s="2">
        <v>44743</v>
      </c>
      <c r="F68" s="2">
        <v>45838</v>
      </c>
      <c r="G68" s="3" t="s">
        <v>54</v>
      </c>
      <c r="H68" s="2">
        <v>45838</v>
      </c>
      <c r="I68" s="23">
        <v>60750</v>
      </c>
      <c r="J68" s="5" t="s">
        <v>228</v>
      </c>
      <c r="K68" s="1" t="s">
        <v>229</v>
      </c>
      <c r="L68" s="6" t="s">
        <v>230</v>
      </c>
    </row>
    <row r="69" spans="1:13" ht="67.5" x14ac:dyDescent="0.25">
      <c r="B69" s="1" t="s">
        <v>298</v>
      </c>
      <c r="C69" s="1" t="s">
        <v>190</v>
      </c>
      <c r="D69" s="1" t="s">
        <v>232</v>
      </c>
      <c r="E69" s="2">
        <v>44879</v>
      </c>
      <c r="F69" s="2">
        <v>45609</v>
      </c>
      <c r="G69" s="3" t="s">
        <v>17</v>
      </c>
      <c r="H69" s="2">
        <v>45974</v>
      </c>
      <c r="I69" s="23">
        <v>400000</v>
      </c>
      <c r="J69" s="5" t="s">
        <v>233</v>
      </c>
      <c r="K69" s="1" t="s">
        <v>235</v>
      </c>
      <c r="L69" s="6" t="s">
        <v>236</v>
      </c>
    </row>
    <row r="70" spans="1:13" ht="67.5" x14ac:dyDescent="0.25">
      <c r="B70" s="1" t="s">
        <v>298</v>
      </c>
      <c r="C70" s="1" t="s">
        <v>190</v>
      </c>
      <c r="D70" s="1" t="s">
        <v>232</v>
      </c>
      <c r="E70" s="2">
        <v>44879</v>
      </c>
      <c r="F70" s="2">
        <v>45609</v>
      </c>
      <c r="G70" s="3" t="s">
        <v>17</v>
      </c>
      <c r="H70" s="2">
        <v>45974</v>
      </c>
      <c r="I70" s="23">
        <v>400000</v>
      </c>
      <c r="J70" s="5" t="s">
        <v>234</v>
      </c>
      <c r="K70" s="1" t="s">
        <v>237</v>
      </c>
      <c r="L70" s="6" t="s">
        <v>238</v>
      </c>
    </row>
    <row r="71" spans="1:13" ht="54" x14ac:dyDescent="0.25">
      <c r="B71" s="1" t="s">
        <v>299</v>
      </c>
      <c r="C71" s="1" t="s">
        <v>190</v>
      </c>
      <c r="D71" s="1" t="s">
        <v>239</v>
      </c>
      <c r="E71" s="2">
        <v>44927</v>
      </c>
      <c r="F71" s="2">
        <v>46387</v>
      </c>
      <c r="G71" s="3" t="s">
        <v>17</v>
      </c>
      <c r="H71" s="2">
        <v>46752</v>
      </c>
      <c r="I71" s="23">
        <v>200000</v>
      </c>
      <c r="J71" s="42" t="s">
        <v>240</v>
      </c>
      <c r="K71" s="49" t="s">
        <v>241</v>
      </c>
      <c r="L71" s="6" t="s">
        <v>242</v>
      </c>
    </row>
    <row r="72" spans="1:13" ht="67.5" x14ac:dyDescent="0.25">
      <c r="B72" s="1" t="s">
        <v>298</v>
      </c>
      <c r="C72" s="1" t="s">
        <v>190</v>
      </c>
      <c r="D72" s="1" t="s">
        <v>243</v>
      </c>
      <c r="E72" s="2">
        <v>44652</v>
      </c>
      <c r="F72" s="2">
        <v>46477</v>
      </c>
      <c r="G72" s="3" t="s">
        <v>54</v>
      </c>
      <c r="H72" s="2">
        <v>46477</v>
      </c>
      <c r="I72" s="23">
        <v>425000</v>
      </c>
      <c r="J72" s="42" t="s">
        <v>244</v>
      </c>
      <c r="K72" s="1" t="s">
        <v>245</v>
      </c>
      <c r="L72" s="6" t="s">
        <v>246</v>
      </c>
    </row>
    <row r="73" spans="1:13" ht="40.5" x14ac:dyDescent="0.25">
      <c r="B73" s="1" t="s">
        <v>186</v>
      </c>
      <c r="C73" s="1" t="s">
        <v>190</v>
      </c>
      <c r="D73" s="1" t="s">
        <v>247</v>
      </c>
      <c r="E73" s="2">
        <v>44835</v>
      </c>
      <c r="F73" s="2">
        <v>46476</v>
      </c>
      <c r="G73" s="3" t="s">
        <v>54</v>
      </c>
      <c r="H73" s="2">
        <v>46476</v>
      </c>
      <c r="I73" s="23">
        <v>290745</v>
      </c>
      <c r="J73" s="42" t="s">
        <v>248</v>
      </c>
      <c r="K73" s="1" t="s">
        <v>249</v>
      </c>
      <c r="L73" s="6" t="s">
        <v>250</v>
      </c>
    </row>
    <row r="74" spans="1:13" ht="27" x14ac:dyDescent="0.25">
      <c r="B74" s="1" t="s">
        <v>251</v>
      </c>
      <c r="C74" s="1" t="s">
        <v>71</v>
      </c>
      <c r="D74" s="1" t="s">
        <v>252</v>
      </c>
      <c r="E74" s="2">
        <v>44743</v>
      </c>
      <c r="F74" s="2">
        <v>50221</v>
      </c>
      <c r="G74" s="3" t="s">
        <v>161</v>
      </c>
      <c r="H74" s="2">
        <v>52047</v>
      </c>
      <c r="I74" s="23">
        <v>2000000</v>
      </c>
      <c r="J74" s="5" t="s">
        <v>253</v>
      </c>
      <c r="K74" s="1" t="s">
        <v>254</v>
      </c>
      <c r="L74" s="6" t="s">
        <v>255</v>
      </c>
    </row>
    <row r="75" spans="1:13" ht="54" x14ac:dyDescent="0.25">
      <c r="B75" s="1" t="s">
        <v>299</v>
      </c>
      <c r="C75" s="11" t="s">
        <v>190</v>
      </c>
      <c r="D75" s="11" t="s">
        <v>256</v>
      </c>
      <c r="E75" s="47">
        <v>44620</v>
      </c>
      <c r="F75" s="47">
        <v>45715</v>
      </c>
      <c r="G75" s="40" t="s">
        <v>54</v>
      </c>
      <c r="H75" s="47">
        <v>45715</v>
      </c>
      <c r="I75" s="48">
        <v>33790</v>
      </c>
      <c r="J75" s="37" t="s">
        <v>257</v>
      </c>
      <c r="K75" s="37" t="s">
        <v>258</v>
      </c>
      <c r="L75" s="6" t="s">
        <v>259</v>
      </c>
    </row>
    <row r="76" spans="1:13" ht="54" x14ac:dyDescent="0.25">
      <c r="B76" s="1" t="s">
        <v>299</v>
      </c>
      <c r="C76" s="11" t="s">
        <v>190</v>
      </c>
      <c r="D76" s="11" t="s">
        <v>260</v>
      </c>
      <c r="E76" s="47">
        <v>44798</v>
      </c>
      <c r="F76" s="47">
        <v>45893</v>
      </c>
      <c r="G76" s="40" t="s">
        <v>54</v>
      </c>
      <c r="H76" s="47">
        <v>45893</v>
      </c>
      <c r="I76" s="48">
        <v>21686</v>
      </c>
      <c r="J76" s="11" t="s">
        <v>262</v>
      </c>
      <c r="K76" s="37" t="s">
        <v>261</v>
      </c>
      <c r="L76" s="6" t="s">
        <v>263</v>
      </c>
      <c r="M76" s="3" t="s">
        <v>55</v>
      </c>
    </row>
    <row r="77" spans="1:13" ht="40.5" x14ac:dyDescent="0.25">
      <c r="A77" s="41"/>
      <c r="B77" s="11" t="s">
        <v>175</v>
      </c>
      <c r="C77" s="11" t="s">
        <v>13</v>
      </c>
      <c r="D77" s="11" t="s">
        <v>264</v>
      </c>
      <c r="E77" s="47">
        <v>45231</v>
      </c>
      <c r="F77" s="47">
        <v>45961</v>
      </c>
      <c r="G77" s="40" t="s">
        <v>17</v>
      </c>
      <c r="H77" s="2">
        <v>46326</v>
      </c>
      <c r="I77" s="46">
        <v>164000</v>
      </c>
      <c r="J77" s="11" t="s">
        <v>265</v>
      </c>
      <c r="K77" s="37" t="s">
        <v>268</v>
      </c>
      <c r="L77" s="40">
        <v>5354387</v>
      </c>
    </row>
    <row r="78" spans="1:13" ht="40.5" x14ac:dyDescent="0.25">
      <c r="B78" s="1" t="s">
        <v>186</v>
      </c>
      <c r="C78" s="1" t="s">
        <v>147</v>
      </c>
      <c r="D78" s="1" t="s">
        <v>274</v>
      </c>
      <c r="E78" s="2">
        <v>44858</v>
      </c>
      <c r="F78" s="2">
        <v>45838</v>
      </c>
      <c r="G78" s="3" t="s">
        <v>275</v>
      </c>
      <c r="H78" s="2">
        <v>46021</v>
      </c>
      <c r="I78" s="23">
        <v>93825</v>
      </c>
      <c r="J78" s="5" t="s">
        <v>276</v>
      </c>
      <c r="K78" s="1" t="s">
        <v>278</v>
      </c>
      <c r="L78" s="6" t="s">
        <v>277</v>
      </c>
    </row>
    <row r="79" spans="1:13" ht="27" x14ac:dyDescent="0.25">
      <c r="B79" s="1" t="s">
        <v>175</v>
      </c>
      <c r="C79" s="1" t="s">
        <v>29</v>
      </c>
      <c r="D79" s="1" t="s">
        <v>287</v>
      </c>
      <c r="E79" s="2">
        <v>45199</v>
      </c>
      <c r="F79" s="2">
        <v>46294</v>
      </c>
      <c r="G79" s="3" t="s">
        <v>288</v>
      </c>
      <c r="H79" s="2">
        <v>47755</v>
      </c>
      <c r="I79" s="23">
        <v>601718</v>
      </c>
      <c r="J79" s="5" t="s">
        <v>130</v>
      </c>
      <c r="K79" s="1" t="s">
        <v>289</v>
      </c>
      <c r="L79" s="6" t="s">
        <v>75</v>
      </c>
    </row>
    <row r="80" spans="1:13" ht="27" x14ac:dyDescent="0.25">
      <c r="B80" s="1" t="s">
        <v>175</v>
      </c>
      <c r="C80" s="1" t="s">
        <v>29</v>
      </c>
      <c r="D80" s="1" t="s">
        <v>290</v>
      </c>
      <c r="E80" s="2">
        <v>45199</v>
      </c>
      <c r="F80" s="2">
        <v>46659</v>
      </c>
      <c r="G80" s="3" t="s">
        <v>224</v>
      </c>
      <c r="H80" s="2">
        <v>47755</v>
      </c>
      <c r="I80" s="23">
        <v>1654374</v>
      </c>
      <c r="J80" s="5" t="s">
        <v>130</v>
      </c>
      <c r="K80" s="1" t="s">
        <v>289</v>
      </c>
      <c r="L80" s="6" t="s">
        <v>75</v>
      </c>
    </row>
    <row r="81" spans="2:13" ht="27" x14ac:dyDescent="0.25">
      <c r="B81" s="1" t="s">
        <v>175</v>
      </c>
      <c r="C81" s="1" t="s">
        <v>29</v>
      </c>
      <c r="D81" s="1" t="s">
        <v>291</v>
      </c>
      <c r="E81" s="2">
        <v>45199</v>
      </c>
      <c r="F81" s="2">
        <v>45564</v>
      </c>
      <c r="G81" s="3" t="s">
        <v>17</v>
      </c>
      <c r="H81" s="2">
        <v>45929</v>
      </c>
      <c r="I81" s="23">
        <v>228951</v>
      </c>
      <c r="J81" s="5" t="s">
        <v>130</v>
      </c>
      <c r="K81" s="1" t="s">
        <v>289</v>
      </c>
      <c r="L81" s="6" t="s">
        <v>75</v>
      </c>
    </row>
    <row r="82" spans="2:13" ht="27" x14ac:dyDescent="0.25">
      <c r="B82" s="1" t="s">
        <v>175</v>
      </c>
      <c r="C82" s="1" t="s">
        <v>29</v>
      </c>
      <c r="D82" s="1" t="s">
        <v>292</v>
      </c>
      <c r="E82" s="2">
        <v>45199</v>
      </c>
      <c r="F82" s="2">
        <v>46659</v>
      </c>
      <c r="G82" s="3" t="s">
        <v>224</v>
      </c>
      <c r="H82" s="2">
        <v>47755</v>
      </c>
      <c r="I82" s="23">
        <v>853495</v>
      </c>
      <c r="J82" s="5" t="s">
        <v>130</v>
      </c>
      <c r="K82" s="1" t="s">
        <v>289</v>
      </c>
      <c r="L82" s="6" t="s">
        <v>75</v>
      </c>
    </row>
    <row r="83" spans="2:13" ht="27" x14ac:dyDescent="0.25">
      <c r="B83" s="1" t="s">
        <v>175</v>
      </c>
      <c r="C83" s="1" t="s">
        <v>29</v>
      </c>
      <c r="D83" s="1" t="s">
        <v>293</v>
      </c>
      <c r="E83" s="2">
        <v>45199</v>
      </c>
      <c r="F83" s="2">
        <v>46294</v>
      </c>
      <c r="G83" s="3" t="s">
        <v>288</v>
      </c>
      <c r="H83" s="2">
        <v>47755</v>
      </c>
      <c r="I83" s="23">
        <v>880280</v>
      </c>
      <c r="J83" s="5" t="s">
        <v>130</v>
      </c>
      <c r="K83" s="1" t="s">
        <v>289</v>
      </c>
      <c r="L83" s="6" t="s">
        <v>75</v>
      </c>
    </row>
    <row r="84" spans="2:13" ht="27" x14ac:dyDescent="0.25">
      <c r="B84" s="1" t="s">
        <v>175</v>
      </c>
      <c r="C84" s="1" t="s">
        <v>29</v>
      </c>
      <c r="D84" s="1" t="s">
        <v>294</v>
      </c>
      <c r="E84" s="2">
        <v>45199</v>
      </c>
      <c r="F84" s="2">
        <v>45564</v>
      </c>
      <c r="G84" s="3" t="s">
        <v>17</v>
      </c>
      <c r="H84" s="2">
        <v>45929</v>
      </c>
      <c r="I84" s="23">
        <v>210520</v>
      </c>
      <c r="J84" s="5" t="s">
        <v>130</v>
      </c>
      <c r="K84" s="1" t="s">
        <v>289</v>
      </c>
      <c r="L84" s="6" t="s">
        <v>75</v>
      </c>
    </row>
    <row r="85" spans="2:13" ht="27" x14ac:dyDescent="0.25">
      <c r="B85" s="1" t="s">
        <v>175</v>
      </c>
      <c r="C85" s="1" t="s">
        <v>29</v>
      </c>
      <c r="D85" s="1" t="s">
        <v>295</v>
      </c>
      <c r="E85" s="2">
        <v>45199</v>
      </c>
      <c r="F85" s="2">
        <v>45564</v>
      </c>
      <c r="G85" s="3" t="s">
        <v>143</v>
      </c>
      <c r="H85" s="2">
        <v>46294</v>
      </c>
      <c r="I85" s="23">
        <v>64137</v>
      </c>
      <c r="J85" s="5" t="s">
        <v>130</v>
      </c>
      <c r="K85" s="1" t="s">
        <v>289</v>
      </c>
      <c r="L85" s="6" t="s">
        <v>75</v>
      </c>
    </row>
    <row r="86" spans="2:13" ht="27" x14ac:dyDescent="0.25">
      <c r="B86" s="1" t="s">
        <v>186</v>
      </c>
      <c r="C86" s="1" t="s">
        <v>190</v>
      </c>
      <c r="D86" s="1" t="s">
        <v>302</v>
      </c>
      <c r="E86" s="2">
        <v>45200</v>
      </c>
      <c r="F86" s="2">
        <v>45930</v>
      </c>
      <c r="G86" s="3" t="s">
        <v>54</v>
      </c>
      <c r="H86" s="2">
        <v>45930</v>
      </c>
      <c r="I86" s="23">
        <v>530000</v>
      </c>
      <c r="J86" s="5" t="s">
        <v>303</v>
      </c>
      <c r="K86" s="1" t="s">
        <v>305</v>
      </c>
      <c r="L86" s="6" t="s">
        <v>304</v>
      </c>
    </row>
    <row r="87" spans="2:13" ht="27" x14ac:dyDescent="0.25">
      <c r="B87" s="1" t="s">
        <v>176</v>
      </c>
      <c r="C87" s="1" t="s">
        <v>71</v>
      </c>
      <c r="D87" s="1" t="s">
        <v>306</v>
      </c>
      <c r="E87" s="2">
        <v>45170</v>
      </c>
      <c r="F87" s="2">
        <v>46265</v>
      </c>
      <c r="G87" s="3" t="s">
        <v>17</v>
      </c>
      <c r="H87" s="2">
        <v>46630</v>
      </c>
      <c r="I87" s="23">
        <v>37800</v>
      </c>
      <c r="J87" s="5" t="s">
        <v>307</v>
      </c>
      <c r="K87" s="1" t="s">
        <v>308</v>
      </c>
      <c r="L87" s="6" t="s">
        <v>309</v>
      </c>
    </row>
    <row r="88" spans="2:13" ht="27" x14ac:dyDescent="0.25">
      <c r="B88" s="1" t="s">
        <v>186</v>
      </c>
      <c r="C88" s="1" t="s">
        <v>71</v>
      </c>
      <c r="D88" s="1" t="s">
        <v>306</v>
      </c>
      <c r="E88" s="2">
        <v>45170</v>
      </c>
      <c r="F88" s="2">
        <v>46265</v>
      </c>
      <c r="G88" s="3" t="s">
        <v>17</v>
      </c>
      <c r="H88" s="2">
        <v>46630</v>
      </c>
      <c r="I88" s="23">
        <v>37800</v>
      </c>
      <c r="J88" s="5" t="s">
        <v>307</v>
      </c>
      <c r="K88" s="1" t="s">
        <v>308</v>
      </c>
      <c r="L88" s="6" t="s">
        <v>309</v>
      </c>
    </row>
    <row r="89" spans="2:13" ht="27" x14ac:dyDescent="0.25">
      <c r="B89" s="1" t="s">
        <v>176</v>
      </c>
      <c r="C89" s="1" t="s">
        <v>59</v>
      </c>
      <c r="D89" s="1" t="s">
        <v>316</v>
      </c>
      <c r="E89" s="2">
        <v>45017</v>
      </c>
      <c r="F89" s="2">
        <v>46112</v>
      </c>
      <c r="G89" s="3" t="s">
        <v>54</v>
      </c>
      <c r="H89" s="2">
        <v>46112</v>
      </c>
      <c r="I89" s="23">
        <v>63000</v>
      </c>
      <c r="J89" s="5" t="s">
        <v>317</v>
      </c>
      <c r="K89" s="1" t="s">
        <v>318</v>
      </c>
    </row>
    <row r="90" spans="2:13" ht="27" x14ac:dyDescent="0.25">
      <c r="B90" s="1" t="s">
        <v>186</v>
      </c>
      <c r="C90" s="1" t="s">
        <v>71</v>
      </c>
      <c r="D90" s="1" t="s">
        <v>320</v>
      </c>
      <c r="E90" s="2">
        <v>45017</v>
      </c>
      <c r="F90" s="2">
        <v>47208</v>
      </c>
      <c r="G90" s="3" t="s">
        <v>54</v>
      </c>
      <c r="H90" s="2">
        <v>47208</v>
      </c>
      <c r="I90" s="23">
        <v>70000</v>
      </c>
      <c r="J90" s="5" t="s">
        <v>321</v>
      </c>
      <c r="K90" s="1" t="s">
        <v>322</v>
      </c>
      <c r="L90" s="6" t="s">
        <v>323</v>
      </c>
    </row>
    <row r="91" spans="2:13" ht="40.5" x14ac:dyDescent="0.25">
      <c r="B91" s="1" t="s">
        <v>186</v>
      </c>
      <c r="C91" s="1" t="s">
        <v>147</v>
      </c>
      <c r="D91" s="1" t="s">
        <v>327</v>
      </c>
      <c r="E91" s="2">
        <v>44958</v>
      </c>
      <c r="F91" s="2">
        <v>45838</v>
      </c>
      <c r="G91" s="3" t="s">
        <v>275</v>
      </c>
      <c r="H91" s="2">
        <v>46022</v>
      </c>
      <c r="I91" s="23">
        <v>62050</v>
      </c>
      <c r="J91" s="5" t="s">
        <v>324</v>
      </c>
      <c r="K91" s="1" t="s">
        <v>325</v>
      </c>
      <c r="L91" s="6" t="s">
        <v>326</v>
      </c>
    </row>
    <row r="92" spans="2:13" ht="40.5" x14ac:dyDescent="0.25">
      <c r="B92" s="1" t="s">
        <v>186</v>
      </c>
      <c r="C92" s="1" t="s">
        <v>147</v>
      </c>
      <c r="D92" s="1" t="s">
        <v>346</v>
      </c>
      <c r="E92" s="2">
        <v>44958</v>
      </c>
      <c r="F92" s="2">
        <v>45838</v>
      </c>
      <c r="G92" s="3" t="s">
        <v>275</v>
      </c>
      <c r="H92" s="2">
        <v>46022</v>
      </c>
      <c r="I92" s="23">
        <v>52408</v>
      </c>
      <c r="J92" s="5" t="s">
        <v>347</v>
      </c>
      <c r="K92" s="1" t="s">
        <v>348</v>
      </c>
      <c r="L92" s="6" t="s">
        <v>349</v>
      </c>
      <c r="M92" s="3" t="s">
        <v>55</v>
      </c>
    </row>
    <row r="93" spans="2:13" ht="40.5" x14ac:dyDescent="0.25">
      <c r="B93" s="1" t="s">
        <v>186</v>
      </c>
      <c r="C93" s="1" t="s">
        <v>147</v>
      </c>
      <c r="D93" s="1" t="s">
        <v>370</v>
      </c>
      <c r="E93" s="2">
        <v>45170</v>
      </c>
      <c r="F93" s="2">
        <v>45595</v>
      </c>
      <c r="G93" s="3" t="s">
        <v>54</v>
      </c>
      <c r="H93" s="2">
        <v>45595</v>
      </c>
      <c r="I93" s="23">
        <v>1867462</v>
      </c>
      <c r="J93" s="5" t="s">
        <v>371</v>
      </c>
      <c r="K93" s="1" t="s">
        <v>372</v>
      </c>
      <c r="L93" s="6" t="s">
        <v>373</v>
      </c>
    </row>
    <row r="94" spans="2:13" ht="27" x14ac:dyDescent="0.25">
      <c r="B94" s="1" t="s">
        <v>186</v>
      </c>
      <c r="C94" s="1" t="s">
        <v>147</v>
      </c>
      <c r="D94" s="1" t="s">
        <v>328</v>
      </c>
      <c r="E94" s="2">
        <v>45201</v>
      </c>
      <c r="F94" s="2">
        <v>45749</v>
      </c>
      <c r="G94" s="3" t="s">
        <v>54</v>
      </c>
      <c r="H94" s="2">
        <v>45749</v>
      </c>
      <c r="I94" s="23">
        <v>48600</v>
      </c>
      <c r="J94" s="5" t="s">
        <v>329</v>
      </c>
      <c r="K94" s="1" t="s">
        <v>330</v>
      </c>
      <c r="L94" s="6" t="s">
        <v>331</v>
      </c>
    </row>
    <row r="95" spans="2:13" ht="27" x14ac:dyDescent="0.25">
      <c r="B95" s="1" t="s">
        <v>186</v>
      </c>
      <c r="C95" s="1" t="s">
        <v>147</v>
      </c>
      <c r="D95" s="1" t="s">
        <v>337</v>
      </c>
      <c r="E95" s="2">
        <v>45208</v>
      </c>
      <c r="F95" s="2">
        <v>45749</v>
      </c>
      <c r="G95" s="3" t="s">
        <v>54</v>
      </c>
      <c r="H95" s="2">
        <v>45749</v>
      </c>
      <c r="I95" s="23">
        <v>29500</v>
      </c>
      <c r="J95" s="5" t="s">
        <v>338</v>
      </c>
      <c r="K95" s="1" t="s">
        <v>339</v>
      </c>
      <c r="L95" s="6" t="s">
        <v>340</v>
      </c>
    </row>
    <row r="96" spans="2:13" ht="27" x14ac:dyDescent="0.25">
      <c r="B96" s="1" t="s">
        <v>186</v>
      </c>
      <c r="C96" s="1" t="s">
        <v>147</v>
      </c>
      <c r="D96" s="1" t="s">
        <v>341</v>
      </c>
      <c r="E96" s="2">
        <v>45208</v>
      </c>
      <c r="F96" s="2">
        <v>45749</v>
      </c>
      <c r="G96" s="3" t="s">
        <v>54</v>
      </c>
      <c r="H96" s="2">
        <v>45749</v>
      </c>
      <c r="I96" s="23">
        <v>19500</v>
      </c>
      <c r="J96" s="5" t="s">
        <v>338</v>
      </c>
      <c r="K96" s="1" t="s">
        <v>339</v>
      </c>
      <c r="L96" s="6" t="s">
        <v>340</v>
      </c>
    </row>
    <row r="97" spans="2:12" ht="40.5" x14ac:dyDescent="0.25">
      <c r="B97" s="1" t="s">
        <v>186</v>
      </c>
      <c r="C97" s="1" t="s">
        <v>147</v>
      </c>
      <c r="D97" s="1" t="s">
        <v>342</v>
      </c>
      <c r="E97" s="2">
        <v>45310</v>
      </c>
      <c r="F97" s="2">
        <v>45961</v>
      </c>
      <c r="G97" s="3" t="s">
        <v>54</v>
      </c>
      <c r="H97" s="2">
        <v>45961</v>
      </c>
      <c r="I97" s="23">
        <v>138250</v>
      </c>
      <c r="J97" s="5" t="s">
        <v>343</v>
      </c>
      <c r="K97" s="1" t="s">
        <v>344</v>
      </c>
      <c r="L97" s="6" t="s">
        <v>345</v>
      </c>
    </row>
    <row r="98" spans="2:12" ht="40.5" x14ac:dyDescent="0.25">
      <c r="B98" s="1" t="s">
        <v>186</v>
      </c>
      <c r="C98" s="1" t="s">
        <v>147</v>
      </c>
      <c r="D98" s="1" t="s">
        <v>350</v>
      </c>
      <c r="E98" s="2">
        <v>45108</v>
      </c>
      <c r="F98" s="2">
        <v>45839</v>
      </c>
      <c r="G98" s="3" t="s">
        <v>54</v>
      </c>
      <c r="H98" s="2">
        <v>45839</v>
      </c>
      <c r="I98" s="23">
        <v>44820</v>
      </c>
      <c r="J98" s="5" t="s">
        <v>351</v>
      </c>
      <c r="K98" s="1" t="s">
        <v>352</v>
      </c>
      <c r="L98" s="6" t="s">
        <v>353</v>
      </c>
    </row>
    <row r="99" spans="2:12" ht="27" x14ac:dyDescent="0.25">
      <c r="B99" s="1" t="s">
        <v>176</v>
      </c>
      <c r="C99" s="1" t="s">
        <v>13</v>
      </c>
      <c r="D99" s="1" t="s">
        <v>332</v>
      </c>
      <c r="E99" s="2">
        <v>45235</v>
      </c>
      <c r="F99" s="2">
        <v>45965</v>
      </c>
      <c r="G99" s="3" t="s">
        <v>54</v>
      </c>
      <c r="H99" s="2">
        <v>45965</v>
      </c>
      <c r="I99" s="23">
        <v>9000</v>
      </c>
      <c r="J99" s="5" t="s">
        <v>333</v>
      </c>
      <c r="K99" s="1" t="s">
        <v>335</v>
      </c>
      <c r="L99" s="6" t="s">
        <v>334</v>
      </c>
    </row>
    <row r="100" spans="2:12" ht="27" x14ac:dyDescent="0.25">
      <c r="B100" s="1" t="s">
        <v>186</v>
      </c>
      <c r="C100" s="1" t="s">
        <v>13</v>
      </c>
      <c r="D100" s="1" t="s">
        <v>332</v>
      </c>
      <c r="E100" s="2">
        <v>45235</v>
      </c>
      <c r="F100" s="2">
        <v>45965</v>
      </c>
      <c r="G100" s="3" t="s">
        <v>54</v>
      </c>
      <c r="H100" s="2">
        <v>45965</v>
      </c>
      <c r="I100" s="23">
        <v>9000</v>
      </c>
      <c r="J100" s="5" t="s">
        <v>333</v>
      </c>
      <c r="K100" s="1" t="s">
        <v>335</v>
      </c>
      <c r="L100" s="6" t="s">
        <v>334</v>
      </c>
    </row>
    <row r="101" spans="2:12" ht="54" x14ac:dyDescent="0.25">
      <c r="B101" s="1" t="s">
        <v>175</v>
      </c>
      <c r="C101" s="11" t="s">
        <v>29</v>
      </c>
      <c r="D101" s="1" t="s">
        <v>336</v>
      </c>
      <c r="E101" s="2">
        <v>45217</v>
      </c>
      <c r="F101" s="2">
        <v>46387</v>
      </c>
      <c r="G101" s="3" t="s">
        <v>54</v>
      </c>
      <c r="H101" s="2">
        <v>46387</v>
      </c>
      <c r="I101" s="23">
        <v>129480</v>
      </c>
      <c r="J101" s="16" t="s">
        <v>113</v>
      </c>
      <c r="K101" s="1" t="s">
        <v>14</v>
      </c>
      <c r="L101" s="6" t="s">
        <v>30</v>
      </c>
    </row>
    <row r="102" spans="2:12" ht="40.5" x14ac:dyDescent="0.25">
      <c r="B102" s="1" t="s">
        <v>176</v>
      </c>
      <c r="C102" s="1" t="s">
        <v>15</v>
      </c>
      <c r="D102" s="1" t="s">
        <v>354</v>
      </c>
      <c r="E102" s="2">
        <v>45334</v>
      </c>
      <c r="F102" s="2">
        <v>45534</v>
      </c>
      <c r="G102" s="3" t="s">
        <v>54</v>
      </c>
      <c r="H102" s="2">
        <v>45534</v>
      </c>
      <c r="I102" s="23">
        <v>498729</v>
      </c>
      <c r="J102" s="5" t="s">
        <v>355</v>
      </c>
      <c r="K102" s="1" t="s">
        <v>356</v>
      </c>
      <c r="L102" s="6" t="s">
        <v>357</v>
      </c>
    </row>
    <row r="103" spans="2:12" ht="40.5" x14ac:dyDescent="0.25">
      <c r="B103" s="1" t="s">
        <v>175</v>
      </c>
      <c r="C103" s="1" t="s">
        <v>43</v>
      </c>
      <c r="D103" s="1" t="s">
        <v>358</v>
      </c>
      <c r="E103" s="2">
        <v>45294</v>
      </c>
      <c r="F103" s="2">
        <v>46389</v>
      </c>
      <c r="G103" s="3" t="s">
        <v>143</v>
      </c>
      <c r="H103" s="2">
        <v>47120</v>
      </c>
      <c r="I103" s="23">
        <v>435000</v>
      </c>
      <c r="J103" s="5" t="s">
        <v>359</v>
      </c>
      <c r="K103" s="1" t="s">
        <v>360</v>
      </c>
      <c r="L103" s="6" t="s">
        <v>361</v>
      </c>
    </row>
    <row r="104" spans="2:12" ht="27" x14ac:dyDescent="0.25">
      <c r="B104" s="1" t="s">
        <v>175</v>
      </c>
      <c r="C104" s="1" t="s">
        <v>13</v>
      </c>
      <c r="D104" s="1" t="s">
        <v>362</v>
      </c>
      <c r="E104" s="2">
        <v>45264</v>
      </c>
      <c r="F104" s="2">
        <v>45784</v>
      </c>
      <c r="G104" s="3" t="s">
        <v>54</v>
      </c>
      <c r="H104" s="2">
        <v>45784</v>
      </c>
      <c r="I104" s="23">
        <v>162000</v>
      </c>
      <c r="J104" s="5" t="s">
        <v>363</v>
      </c>
      <c r="K104" s="1" t="s">
        <v>364</v>
      </c>
      <c r="L104" s="6" t="s">
        <v>365</v>
      </c>
    </row>
    <row r="105" spans="2:12" ht="54" x14ac:dyDescent="0.25">
      <c r="B105" s="1" t="s">
        <v>186</v>
      </c>
      <c r="C105" s="1" t="s">
        <v>43</v>
      </c>
      <c r="D105" s="1" t="s">
        <v>366</v>
      </c>
      <c r="E105" s="2">
        <v>45362</v>
      </c>
      <c r="F105" s="2">
        <v>45516</v>
      </c>
      <c r="G105" s="3" t="s">
        <v>54</v>
      </c>
      <c r="H105" s="2">
        <v>45516</v>
      </c>
      <c r="I105" s="23">
        <v>150505</v>
      </c>
      <c r="J105" s="16" t="s">
        <v>367</v>
      </c>
      <c r="K105" s="1" t="s">
        <v>368</v>
      </c>
      <c r="L105" s="6" t="s">
        <v>369</v>
      </c>
    </row>
    <row r="106" spans="2:12" ht="40.5" x14ac:dyDescent="0.25">
      <c r="B106" s="1" t="s">
        <v>175</v>
      </c>
      <c r="C106" s="1" t="s">
        <v>201</v>
      </c>
      <c r="D106" s="1" t="s">
        <v>374</v>
      </c>
      <c r="E106" s="2">
        <v>45444</v>
      </c>
      <c r="F106" s="2">
        <v>45808</v>
      </c>
      <c r="G106" s="3" t="s">
        <v>54</v>
      </c>
      <c r="H106" s="2">
        <v>45808</v>
      </c>
      <c r="I106" s="23">
        <v>15000</v>
      </c>
      <c r="J106" s="5" t="s">
        <v>375</v>
      </c>
      <c r="K106" s="1" t="s">
        <v>376</v>
      </c>
      <c r="L106" s="6" t="s">
        <v>377</v>
      </c>
    </row>
    <row r="107" spans="2:12" ht="54" x14ac:dyDescent="0.25">
      <c r="B107" s="1" t="s">
        <v>186</v>
      </c>
      <c r="C107" s="1" t="s">
        <v>147</v>
      </c>
      <c r="D107" s="1" t="s">
        <v>378</v>
      </c>
      <c r="E107" s="2">
        <v>45444</v>
      </c>
      <c r="F107" s="2">
        <v>45969</v>
      </c>
      <c r="G107" s="3" t="s">
        <v>54</v>
      </c>
      <c r="H107" s="2">
        <v>45969</v>
      </c>
      <c r="I107" s="23">
        <v>130000</v>
      </c>
      <c r="J107" s="5" t="s">
        <v>379</v>
      </c>
      <c r="K107" s="1" t="s">
        <v>380</v>
      </c>
      <c r="L107" s="6" t="s">
        <v>381</v>
      </c>
    </row>
  </sheetData>
  <autoFilter ref="A3:BU106" xr:uid="{45334BA0-4A36-49CF-9EED-44B51A837932}"/>
  <sortState xmlns:xlrd2="http://schemas.microsoft.com/office/spreadsheetml/2017/richdata2" ref="A2:BU66">
    <sortCondition ref="H2:H66"/>
  </sortState>
  <phoneticPr fontId="3" type="noConversion"/>
  <printOptions gridLines="1"/>
  <pageMargins left="0.27559055118110237" right="0.19685039370078741" top="0.19685039370078741" bottom="0.15748031496062992" header="0.15748031496062992" footer="0.15748031496062992"/>
  <pageSetup paperSize="8" scale="5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Manager/>
  <Company>Eastbourne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maccabe</dc:creator>
  <cp:keywords/>
  <dc:description/>
  <cp:lastModifiedBy>James White</cp:lastModifiedBy>
  <cp:revision/>
  <dcterms:created xsi:type="dcterms:W3CDTF">2009-07-27T14:06:12Z</dcterms:created>
  <dcterms:modified xsi:type="dcterms:W3CDTF">2024-06-21T08:23:25Z</dcterms:modified>
  <cp:category/>
  <cp:contentStatus/>
</cp:coreProperties>
</file>